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02.04.2025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44.78127,  20.41239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35.0°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-55.0°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39.32m²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6115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85.0 %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4,50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136.889,06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6,75 kWp</t>
        </is>
      </c>
      <c r="D22" s="86" t="n"/>
      <c r="E22" s="68" t="inlineStr">
        <is>
          <t>Ušteda emisije CO2 u eksploatacionom periodu [tona]</t>
        </is>
      </c>
      <c r="I22" s="94" t="inlineStr">
        <is>
          <t>121,05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5.209,69 kWh</t>
        </is>
      </c>
      <c r="D23" s="86" t="n"/>
      <c r="E23" s="68" t="inlineStr">
        <is>
          <t>Procenjeni godišnji troškovi održavanja [EUR]</t>
        </is>
      </c>
      <c r="I23" s="95" t="inlineStr">
        <is>
          <t>90,00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25,00 m²</t>
        </is>
      </c>
      <c r="D24" s="86" t="n"/>
      <c r="E24" s="68" t="inlineStr">
        <is>
          <t>Procenjena vrednost investicije [EUR]</t>
        </is>
      </c>
      <c r="I24" s="96" t="inlineStr">
        <is>
          <t>4.500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5.197,75 kWh</t>
        </is>
      </c>
      <c r="D25" s="86" t="n"/>
      <c r="E25" s="68" t="inlineStr">
        <is>
          <t>ROI [godina]</t>
        </is>
      </c>
      <c r="I25" s="97" t="inlineStr">
        <is>
          <t>8,83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527,61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-55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4,50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10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5.209,69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25,00m²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206.55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266.13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437.625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524.385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590.535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608.85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662.76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608.985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484.335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387.99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251.865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179.685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5.210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-3972.39</v>
      </c>
      <c r="J57" s="46" t="inlineStr">
        <is>
          <t>Dužina DC kablova [m]</t>
        </is>
      </c>
      <c r="L57" s="103" t="inlineStr">
        <is>
          <t>81 m</t>
        </is>
      </c>
    </row>
    <row r="58">
      <c r="A58" s="34">
        <f>A57+1</f>
        <v/>
      </c>
      <c r="B58" s="102" t="n">
        <v>-3455.34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-2941.13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-2429.74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-1921.17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-1415.4</v>
      </c>
      <c r="J62" s="83" t="inlineStr">
        <is>
          <t>450 Wp</t>
        </is>
      </c>
      <c r="L62" s="46" t="inlineStr">
        <is>
          <t>10</t>
        </is>
      </c>
    </row>
    <row r="63" ht="15" customHeight="1" thickBot="1">
      <c r="A63" s="34">
        <f>A62+1</f>
        <v/>
      </c>
      <c r="B63" s="102" t="n">
        <v>-912.41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-412.18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85.29000000000001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580.03</v>
      </c>
      <c r="J66" s="84" t="n">
        <v>5</v>
      </c>
      <c r="L66" s="46" t="n">
        <v>1</v>
      </c>
    </row>
    <row r="67">
      <c r="A67" s="34">
        <f>A66+1</f>
        <v/>
      </c>
      <c r="B67" s="102" t="n">
        <v>1072.05</v>
      </c>
      <c r="J67" s="84" t="n"/>
      <c r="L67" s="46" t="n"/>
    </row>
    <row r="68">
      <c r="A68" s="34">
        <f>A67+1</f>
        <v/>
      </c>
      <c r="B68" s="102" t="n">
        <v>1561.36</v>
      </c>
      <c r="J68" s="81" t="n"/>
      <c r="L68" s="46" t="n"/>
    </row>
    <row r="69">
      <c r="A69" s="34">
        <f>A68+1</f>
        <v/>
      </c>
      <c r="B69" s="102" t="n">
        <v>2047.98</v>
      </c>
      <c r="J69" s="81" t="n"/>
      <c r="L69" s="46" t="n"/>
    </row>
    <row r="70">
      <c r="A70" s="34">
        <f>A69+1</f>
        <v/>
      </c>
      <c r="B70" s="102" t="n">
        <v>2531.92</v>
      </c>
      <c r="J70" s="81" t="n"/>
      <c r="L70" s="39" t="n"/>
    </row>
    <row r="71">
      <c r="A71" s="34">
        <f>A70+1</f>
        <v/>
      </c>
      <c r="B71" s="102" t="n">
        <v>3013.2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3491.84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3967.84</v>
      </c>
    </row>
    <row r="74">
      <c r="A74" s="34">
        <f>A73+1</f>
        <v/>
      </c>
      <c r="B74" s="102" t="n">
        <v>4441.22</v>
      </c>
    </row>
    <row r="75">
      <c r="A75" s="34">
        <f>A74+1</f>
        <v/>
      </c>
      <c r="B75" s="102" t="n">
        <v>4912</v>
      </c>
    </row>
    <row r="76">
      <c r="A76" s="34">
        <f>A75+1</f>
        <v/>
      </c>
      <c r="B76" s="102" t="n">
        <v>5380.19</v>
      </c>
    </row>
    <row r="77">
      <c r="A77" s="34">
        <f>A76+1</f>
        <v/>
      </c>
      <c r="B77" s="102" t="n">
        <v>5845.81</v>
      </c>
    </row>
    <row r="78">
      <c r="A78" s="34">
        <f>A77+1</f>
        <v/>
      </c>
      <c r="B78" s="102" t="n">
        <v>6308.86</v>
      </c>
    </row>
    <row r="79">
      <c r="A79" s="34">
        <f>A78+1</f>
        <v/>
      </c>
      <c r="B79" s="102" t="n">
        <v>6769.37</v>
      </c>
    </row>
    <row r="80">
      <c r="A80" s="34">
        <f>A79+1</f>
        <v/>
      </c>
      <c r="B80" s="102" t="n">
        <v>7227.35</v>
      </c>
    </row>
    <row r="81">
      <c r="A81" s="34">
        <f>A80+1</f>
        <v/>
      </c>
      <c r="B81" s="102" t="n">
        <v>7682.8</v>
      </c>
    </row>
    <row r="82">
      <c r="A82" s="34">
        <f>A81+1</f>
        <v/>
      </c>
      <c r="B82" s="102" t="n">
        <v>8135.75</v>
      </c>
    </row>
    <row r="83">
      <c r="A83" s="34">
        <f>A82+1</f>
        <v/>
      </c>
      <c r="B83" s="102" t="n">
        <v>8586.209999999999</v>
      </c>
    </row>
    <row r="84">
      <c r="A84" s="34">
        <f>A83+1</f>
        <v/>
      </c>
      <c r="B84" s="102" t="n">
        <v>9034.200000000001</v>
      </c>
    </row>
    <row r="85">
      <c r="A85" s="34">
        <f>A84+1</f>
        <v/>
      </c>
      <c r="B85" s="102" t="n">
        <v>9479.719999999999</v>
      </c>
    </row>
    <row r="86">
      <c r="A86" s="34">
        <f>A85+1</f>
        <v/>
      </c>
      <c r="B86" s="102" t="n">
        <v>9922.780000000001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2025-04-02T07:53:18Z</dcterms:modified>
  <cp:lastModifiedBy>mladenovic ivan</cp:lastModifiedBy>
  <cp:lastPrinted>2024-03-15T09:16:36Z</cp:lastPrinted>
</cp:coreProperties>
</file>