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13.08.2025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44.67104,  19.64069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30.0°</t>
        </is>
      </c>
      <c r="C10" s="19" t="inlineStr">
        <is>
          <t>20.0°</t>
        </is>
      </c>
      <c r="D10" s="19" t="inlineStr">
        <is>
          <t>20.0°</t>
        </is>
      </c>
      <c r="E10" s="19" t="inlineStr">
        <is>
          <t>15.0°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-19.0°</t>
        </is>
      </c>
      <c r="C11" s="19" t="inlineStr">
        <is>
          <t>-23.0°</t>
        </is>
      </c>
      <c r="D11" s="19" t="inlineStr">
        <is>
          <t>-23.0°</t>
        </is>
      </c>
      <c r="E11" s="19" t="inlineStr">
        <is>
          <t>-23.0°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182.88m²</t>
        </is>
      </c>
      <c r="C12" s="19" t="inlineStr">
        <is>
          <t>415.95m²</t>
        </is>
      </c>
      <c r="D12" s="19" t="inlineStr">
        <is>
          <t>123.89m²</t>
        </is>
      </c>
      <c r="E12" s="19" t="inlineStr">
        <is>
          <t>828.03m²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45000.0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00:00 - 23:59</t>
        </is>
      </c>
      <c r="I15" s="9" t="n"/>
    </row>
    <row r="16">
      <c r="A16" s="82" t="inlineStr">
        <is>
          <t>Februar</t>
        </is>
      </c>
      <c r="B16" s="45" t="inlineStr">
        <is>
          <t>45000.0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00:00 - 23:59</t>
        </is>
      </c>
      <c r="I16" s="9" t="n"/>
    </row>
    <row r="17">
      <c r="A17" s="82" t="inlineStr">
        <is>
          <t>Mart</t>
        </is>
      </c>
      <c r="B17" s="45" t="inlineStr">
        <is>
          <t>45000.0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00:00 - 23:59</t>
        </is>
      </c>
      <c r="I17" s="9" t="n"/>
    </row>
    <row r="18">
      <c r="A18" s="82" t="inlineStr">
        <is>
          <t>April</t>
        </is>
      </c>
      <c r="B18" s="72" t="inlineStr">
        <is>
          <t>45000.0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00:00 - 23:59</t>
        </is>
      </c>
      <c r="I18" s="9" t="n"/>
    </row>
    <row r="19">
      <c r="A19" s="82" t="inlineStr">
        <is>
          <t>Maj</t>
        </is>
      </c>
      <c r="B19" s="45" t="inlineStr">
        <is>
          <t>45000.0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00:00 - 23:59</t>
        </is>
      </c>
      <c r="I19" s="9" t="n"/>
    </row>
    <row r="20">
      <c r="A20" s="82" t="inlineStr">
        <is>
          <t>Jun</t>
        </is>
      </c>
      <c r="B20" s="45" t="inlineStr">
        <is>
          <t>45000.0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00:00 - 23:59</t>
        </is>
      </c>
      <c r="I20" s="9" t="n"/>
    </row>
    <row r="21">
      <c r="A21" s="82" t="inlineStr">
        <is>
          <t>Jul</t>
        </is>
      </c>
      <c r="B21" s="45" t="inlineStr">
        <is>
          <t>45000.0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00:00 - 23:59</t>
        </is>
      </c>
      <c r="I21" s="9" t="n"/>
    </row>
    <row r="22">
      <c r="A22" s="82" t="inlineStr">
        <is>
          <t>Avgust</t>
        </is>
      </c>
      <c r="B22" s="45" t="inlineStr">
        <is>
          <t>45000.0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45000.0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45000.0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45000.0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45000.0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-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156.0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140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154,56 kWp</t>
        </is>
      </c>
      <c r="D38" s="85" t="n"/>
      <c r="E38" s="42" t="inlineStr">
        <is>
          <t>Godišnji višak električne energije [kWh]</t>
        </is>
      </c>
      <c r="I38" s="72" t="inlineStr">
        <is>
          <t>8.024,00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302,22 kWp</t>
        </is>
      </c>
      <c r="D39" s="86" t="n"/>
      <c r="E39" s="42" t="inlineStr">
        <is>
          <t>Godišnji višak električne energije [%]</t>
        </is>
      </c>
      <c r="I39" s="97" t="inlineStr">
        <is>
          <t>4,23 %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189.617,60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219.345,80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788,72 m²</t>
        </is>
      </c>
      <c r="D41" s="86" t="n"/>
      <c r="E41" s="42" t="inlineStr">
        <is>
          <t>Ušteda emisije CO2 u eksploatacionom periodu [tona]</t>
        </is>
      </c>
      <c r="I41" s="99" t="inlineStr">
        <is>
          <t>4.405,91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181.593,60 kWh</t>
        </is>
      </c>
      <c r="D42" s="86" t="n"/>
      <c r="E42" s="42" t="inlineStr">
        <is>
          <t>Procenjeni godišnji troškovi održavanja [EUR]</t>
        </is>
      </c>
      <c r="I42" s="100" t="inlineStr">
        <is>
          <t>1.854,72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33,63%</t>
        </is>
      </c>
      <c r="D43" s="86" t="n"/>
      <c r="E43" s="42" t="inlineStr">
        <is>
          <t>Procenjena vrednost investicije [EUR]</t>
        </is>
      </c>
      <c r="I43" s="100" t="inlineStr">
        <is>
          <t>92.736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29.451,96 EUR</t>
        </is>
      </c>
      <c r="D44" s="86" t="n"/>
      <c r="E44" s="42" t="inlineStr">
        <is>
          <t>ROI [godina]</t>
        </is>
      </c>
      <c r="I44" s="101" t="inlineStr">
        <is>
          <t>3,20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4.964.081,56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30 °</t>
        </is>
      </c>
      <c r="D51" s="19" t="inlineStr">
        <is>
          <t>20 °</t>
        </is>
      </c>
      <c r="E51" s="19" t="inlineStr">
        <is>
          <t>20 °</t>
        </is>
      </c>
      <c r="F51" s="19" t="inlineStr">
        <is>
          <t>15 °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-19 °</t>
        </is>
      </c>
      <c r="D52" s="19" t="inlineStr">
        <is>
          <t>-23 °</t>
        </is>
      </c>
      <c r="E52" s="19" t="inlineStr">
        <is>
          <t>-23 °</t>
        </is>
      </c>
      <c r="F52" s="19" t="inlineStr">
        <is>
          <t>-23 °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35,42 kWp</t>
        </is>
      </c>
      <c r="D53" s="19" t="inlineStr">
        <is>
          <t>80,96 kWp</t>
        </is>
      </c>
      <c r="E53" s="19" t="inlineStr">
        <is>
          <t>23,92 kWp</t>
        </is>
      </c>
      <c r="F53" s="19" t="inlineStr">
        <is>
          <t>14,26 kWp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77</t>
        </is>
      </c>
      <c r="D54" s="19" t="inlineStr">
        <is>
          <t>176</t>
        </is>
      </c>
      <c r="E54" s="19" t="inlineStr">
        <is>
          <t>52</t>
        </is>
      </c>
      <c r="F54" s="19" t="inlineStr">
        <is>
          <t>31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44.396,08 kWh</t>
        </is>
      </c>
      <c r="D55" s="19" t="inlineStr">
        <is>
          <t>98.910,13 kWh</t>
        </is>
      </c>
      <c r="E55" s="19" t="inlineStr">
        <is>
          <t>29.223,45 kWh</t>
        </is>
      </c>
      <c r="F55" s="19" t="inlineStr">
        <is>
          <t>17.087,94 kWh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180,75m²</t>
        </is>
      </c>
      <c r="D56" s="19" t="inlineStr">
        <is>
          <t>413,14m²</t>
        </is>
      </c>
      <c r="E56" s="19" t="inlineStr">
        <is>
          <t>122,06m²</t>
        </is>
      </c>
      <c r="F56" s="19" t="inlineStr">
        <is>
          <t>72,77m²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45000</v>
      </c>
      <c r="C60" s="27" t="n">
        <v>6884.304353800003</v>
      </c>
      <c r="D60" s="27" t="n">
        <v>0</v>
      </c>
      <c r="E60" s="27" t="n">
        <v>6884.304353800003</v>
      </c>
    </row>
    <row r="61">
      <c r="A61" s="82" t="inlineStr">
        <is>
          <t>Februar</t>
        </is>
      </c>
      <c r="B61" s="27" t="n">
        <v>45000</v>
      </c>
      <c r="C61" s="27" t="n">
        <v>9618.289642599997</v>
      </c>
      <c r="D61" s="27" t="n">
        <v>32.00542177142869</v>
      </c>
      <c r="E61" s="27" t="n">
        <v>9586.284220828571</v>
      </c>
    </row>
    <row r="62">
      <c r="A62" s="82" t="inlineStr">
        <is>
          <t>Mart</t>
        </is>
      </c>
      <c r="B62" s="27" t="n">
        <v>45000</v>
      </c>
      <c r="C62" s="27" t="n">
        <v>15216.50332760001</v>
      </c>
      <c r="D62" s="27" t="n">
        <v>859.7702443032268</v>
      </c>
      <c r="E62" s="27" t="n">
        <v>14356.7330832968</v>
      </c>
    </row>
    <row r="63">
      <c r="A63" s="82" t="inlineStr">
        <is>
          <t>April</t>
        </is>
      </c>
      <c r="B63" s="27" t="n">
        <v>45000</v>
      </c>
      <c r="C63" s="27" t="n">
        <v>20548.2697038</v>
      </c>
      <c r="D63" s="27" t="n">
        <v>1355.333244800001</v>
      </c>
      <c r="E63" s="27" t="n">
        <v>19192.936459</v>
      </c>
    </row>
    <row r="64">
      <c r="A64" s="82" t="inlineStr">
        <is>
          <t>Maj</t>
        </is>
      </c>
      <c r="B64" s="27" t="n">
        <v>45000</v>
      </c>
      <c r="C64" s="27" t="n">
        <v>21166.07068900002</v>
      </c>
      <c r="D64" s="27" t="n">
        <v>1320.993895451615</v>
      </c>
      <c r="E64" s="27" t="n">
        <v>19845.07679354842</v>
      </c>
    </row>
    <row r="65">
      <c r="A65" s="82" t="inlineStr">
        <is>
          <t>Jun</t>
        </is>
      </c>
      <c r="B65" s="27" t="n">
        <v>45000</v>
      </c>
      <c r="C65" s="27" t="n">
        <v>23285.50078020002</v>
      </c>
      <c r="D65" s="27" t="n">
        <v>1320.432157600002</v>
      </c>
      <c r="E65" s="27" t="n">
        <v>21965.06862260001</v>
      </c>
    </row>
    <row r="66">
      <c r="A66" s="82" t="inlineStr">
        <is>
          <t>Jul</t>
        </is>
      </c>
      <c r="B66" s="27" t="n">
        <v>45000</v>
      </c>
      <c r="C66" s="27" t="n">
        <v>25359.64116200004</v>
      </c>
      <c r="D66" s="27" t="n">
        <v>1470.090119948389</v>
      </c>
      <c r="E66" s="27" t="n">
        <v>23889.5510420517</v>
      </c>
    </row>
    <row r="67">
      <c r="A67" s="82" t="inlineStr">
        <is>
          <t>Avgust</t>
        </is>
      </c>
      <c r="B67" s="27" t="n">
        <v>45000</v>
      </c>
      <c r="C67" s="27" t="n">
        <v>21497.8466366</v>
      </c>
      <c r="D67" s="27" t="n">
        <v>1068.753724290324</v>
      </c>
      <c r="E67" s="27" t="n">
        <v>20429.0929123097</v>
      </c>
    </row>
    <row r="68">
      <c r="A68" s="82" t="inlineStr">
        <is>
          <t>Septembar</t>
        </is>
      </c>
      <c r="B68" s="27" t="n">
        <v>45000</v>
      </c>
      <c r="C68" s="27" t="n">
        <v>16251.6573264</v>
      </c>
      <c r="D68" s="27" t="n">
        <v>370.2894930000005</v>
      </c>
      <c r="E68" s="27" t="n">
        <v>15881.3678334</v>
      </c>
    </row>
    <row r="69">
      <c r="A69" s="82" t="inlineStr">
        <is>
          <t>Oktobar</t>
        </is>
      </c>
      <c r="B69" s="27" t="n">
        <v>45000</v>
      </c>
      <c r="C69" s="27" t="n">
        <v>11546.21247400001</v>
      </c>
      <c r="D69" s="27" t="n">
        <v>200.696203858065</v>
      </c>
      <c r="E69" s="27" t="n">
        <v>11345.51627014194</v>
      </c>
    </row>
    <row r="70">
      <c r="A70" s="82" t="inlineStr">
        <is>
          <t>Novembar</t>
        </is>
      </c>
      <c r="B70" s="27" t="n">
        <v>45000</v>
      </c>
      <c r="C70" s="27" t="n">
        <v>11276.6107198</v>
      </c>
      <c r="D70" s="27" t="n">
        <v>25.6361392000001</v>
      </c>
      <c r="E70" s="27" t="n">
        <v>11250.9745806</v>
      </c>
    </row>
    <row r="71">
      <c r="A71" s="82" t="inlineStr">
        <is>
          <t>Decembar</t>
        </is>
      </c>
      <c r="B71" s="27" t="n">
        <v>45000</v>
      </c>
      <c r="C71" s="27" t="n">
        <v>6966.692262800001</v>
      </c>
      <c r="D71" s="27" t="n">
        <v>0</v>
      </c>
      <c r="E71" s="27" t="n">
        <v>6966.692262800001</v>
      </c>
    </row>
    <row r="72">
      <c r="A72" s="29" t="inlineStr">
        <is>
          <t>UKUPNO</t>
        </is>
      </c>
      <c r="B72" s="30" t="n">
        <v>540000</v>
      </c>
      <c r="C72" s="30" t="n">
        <v>189617.5990786001</v>
      </c>
      <c r="D72" s="30" t="n">
        <v>8024.000644223051</v>
      </c>
      <c r="E72" s="30" t="n">
        <v>181593.5984343771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-63284.04</v>
      </c>
      <c r="J76" s="53" t="inlineStr">
        <is>
          <t>Dužina DC kablova [m]</t>
        </is>
      </c>
      <c r="L76" s="105" t="inlineStr">
        <is>
          <t>2.782 m</t>
        </is>
      </c>
    </row>
    <row r="77">
      <c r="A77" s="34">
        <f>A76+1</f>
        <v/>
      </c>
      <c r="B77" s="104" t="n">
        <v>-34421.12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-5716.94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22829.36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51218.66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79451.82000000001</v>
      </c>
      <c r="J81" s="107" t="inlineStr">
        <is>
          <t>460 Wp</t>
        </is>
      </c>
      <c r="L81" s="53" t="inlineStr">
        <is>
          <t>336</t>
        </is>
      </c>
    </row>
    <row r="82" ht="15" customHeight="1" thickBot="1">
      <c r="A82" s="34">
        <f>A81+1</f>
        <v/>
      </c>
      <c r="B82" s="104" t="n">
        <v>107529.69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135453.14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163223.01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190840.14</v>
      </c>
      <c r="J85" s="108" t="n">
        <v>50</v>
      </c>
      <c r="L85" s="53" t="n">
        <v>2</v>
      </c>
    </row>
    <row r="86">
      <c r="A86" s="34">
        <f>A85+1</f>
        <v/>
      </c>
      <c r="B86" s="104" t="n">
        <v>218305.38</v>
      </c>
      <c r="J86" s="108" t="n">
        <v>20</v>
      </c>
      <c r="L86" s="53" t="n">
        <v>1</v>
      </c>
    </row>
    <row r="87">
      <c r="A87" s="34">
        <f>A86+1</f>
        <v/>
      </c>
      <c r="B87" s="104" t="n">
        <v>245619.56</v>
      </c>
      <c r="J87" s="108" t="n"/>
      <c r="L87" s="53" t="n"/>
    </row>
    <row r="88">
      <c r="A88" s="34">
        <f>A87+1</f>
        <v/>
      </c>
      <c r="B88" s="104" t="n">
        <v>272783.51</v>
      </c>
      <c r="J88" s="108" t="n"/>
      <c r="L88" s="53" t="n"/>
    </row>
    <row r="89">
      <c r="A89" s="34">
        <f>A88+1</f>
        <v/>
      </c>
      <c r="B89" s="104" t="n">
        <v>299798.06</v>
      </c>
      <c r="J89" s="109" t="n"/>
      <c r="L89" s="35" t="n"/>
    </row>
    <row r="90">
      <c r="A90" s="34">
        <f>A89+1</f>
        <v/>
      </c>
      <c r="B90" s="104" t="n">
        <v>326664.04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353382.24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379953.5</v>
      </c>
    </row>
    <row r="93">
      <c r="A93" s="34">
        <f>A92+1</f>
        <v/>
      </c>
      <c r="B93" s="104" t="n">
        <v>406378.62</v>
      </c>
    </row>
    <row r="94">
      <c r="A94" s="34">
        <f>A93+1</f>
        <v/>
      </c>
      <c r="B94" s="104" t="n">
        <v>432658.39</v>
      </c>
      <c r="J94" s="31" t="n"/>
      <c r="K94" s="31" t="n"/>
      <c r="L94" s="31" t="n"/>
    </row>
    <row r="95">
      <c r="A95" s="34">
        <f>A94+1</f>
        <v/>
      </c>
      <c r="B95" s="104" t="n">
        <v>458793.63</v>
      </c>
    </row>
    <row r="96">
      <c r="A96" s="34">
        <f>A95+1</f>
        <v/>
      </c>
      <c r="B96" s="104" t="n">
        <v>484785.13</v>
      </c>
    </row>
    <row r="97">
      <c r="A97" s="34">
        <f>A96+1</f>
        <v/>
      </c>
      <c r="B97" s="104" t="n">
        <v>510633.67</v>
      </c>
    </row>
    <row r="98">
      <c r="A98" s="34">
        <f>A97+1</f>
        <v/>
      </c>
      <c r="B98" s="104" t="n">
        <v>536340.04</v>
      </c>
    </row>
    <row r="99">
      <c r="A99" s="34">
        <f>A98+1</f>
        <v/>
      </c>
      <c r="B99" s="104" t="n">
        <v>561905.03</v>
      </c>
    </row>
    <row r="100">
      <c r="A100" s="34">
        <f>A99+1</f>
        <v/>
      </c>
      <c r="B100" s="104" t="n">
        <v>587329.42</v>
      </c>
    </row>
    <row r="101">
      <c r="A101" s="34">
        <f>A100+1</f>
        <v/>
      </c>
      <c r="B101" s="104" t="n">
        <v>612613.96</v>
      </c>
    </row>
    <row r="102">
      <c r="A102" s="34">
        <f>A101+1</f>
        <v/>
      </c>
      <c r="B102" s="104" t="n">
        <v>637759.45</v>
      </c>
    </row>
    <row r="103">
      <c r="A103" s="34">
        <f>A102+1</f>
        <v/>
      </c>
      <c r="B103" s="104" t="n">
        <v>662766.63</v>
      </c>
    </row>
    <row r="104">
      <c r="A104" s="34">
        <f>A103+1</f>
        <v/>
      </c>
      <c r="B104" s="104" t="n">
        <v>687636.27</v>
      </c>
    </row>
    <row r="105">
      <c r="A105" s="34">
        <f>A104+1</f>
        <v/>
      </c>
      <c r="B105" s="104" t="n">
        <v>712369.14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2025-08-13T06:41:01Z</dcterms:modified>
  <cp:lastModifiedBy>mladenovic ivan</cp:lastModifiedBy>
  <cp:lastPrinted>2024-01-05T11:41:40Z</cp:lastPrinted>
</cp:coreProperties>
</file>