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02.04.2025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44.78127,  20.41239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-59.0°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35.31m²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6118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4,95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136.956,22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6,30 kWp</t>
        </is>
      </c>
      <c r="D22" s="86" t="n"/>
      <c r="E22" s="68" t="inlineStr">
        <is>
          <t>Ušteda emisije CO2 u eksploatacionom periodu [tona]</t>
        </is>
      </c>
      <c r="I22" s="94" t="inlineStr">
        <is>
          <t>131,49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5.658,79 kWh</t>
        </is>
      </c>
      <c r="D23" s="86" t="n"/>
      <c r="E23" s="68" t="inlineStr">
        <is>
          <t>Procenjeni godišnji troškovi održavanja [EUR]</t>
        </is>
      </c>
      <c r="I23" s="95" t="inlineStr">
        <is>
          <t>99,00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27,50 m²</t>
        </is>
      </c>
      <c r="D24" s="86" t="n"/>
      <c r="E24" s="68" t="inlineStr">
        <is>
          <t>Procenjena vrednost investicije [EUR]</t>
        </is>
      </c>
      <c r="I24" s="96" t="inlineStr">
        <is>
          <t>4.950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5.200,30 kWh</t>
        </is>
      </c>
      <c r="D25" s="86" t="n"/>
      <c r="E25" s="68" t="inlineStr">
        <is>
          <t>ROI [godina]</t>
        </is>
      </c>
      <c r="I25" s="97" t="inlineStr">
        <is>
          <t>9,73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527,96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-59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4,95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11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5.658,79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27,50m²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220.2255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285.6645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473.5665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571.3785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646.668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669.042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727.1055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664.5375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525.096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417.1365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267.795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190.575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5.659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-4422.04</v>
      </c>
      <c r="J57" s="46" t="inlineStr">
        <is>
          <t>Dužina DC kablova [m]</t>
        </is>
      </c>
      <c r="L57" s="103" t="inlineStr">
        <is>
          <t>89 m</t>
        </is>
      </c>
    </row>
    <row r="58">
      <c r="A58" s="34">
        <f>A57+1</f>
        <v/>
      </c>
      <c r="B58" s="102" t="n">
        <v>-3904.64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-3390.08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-2878.35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-2369.44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-1863.33</v>
      </c>
      <c r="J62" s="83" t="inlineStr">
        <is>
          <t>450 Wp</t>
        </is>
      </c>
      <c r="L62" s="46" t="inlineStr">
        <is>
          <t>11</t>
        </is>
      </c>
    </row>
    <row r="63" ht="15" customHeight="1" thickBot="1">
      <c r="A63" s="34">
        <f>A62+1</f>
        <v/>
      </c>
      <c r="B63" s="102" t="n">
        <v>-1360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-859.4400000000001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-361.63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133.44</v>
      </c>
      <c r="J66" s="84" t="n">
        <v>5</v>
      </c>
      <c r="L66" s="46" t="n">
        <v>1</v>
      </c>
    </row>
    <row r="67">
      <c r="A67" s="34">
        <f>A66+1</f>
        <v/>
      </c>
      <c r="B67" s="102" t="n">
        <v>625.79</v>
      </c>
      <c r="J67" s="84" t="n"/>
      <c r="L67" s="46" t="n"/>
    </row>
    <row r="68">
      <c r="A68" s="34">
        <f>A67+1</f>
        <v/>
      </c>
      <c r="B68" s="102" t="n">
        <v>1115.43</v>
      </c>
      <c r="J68" s="81" t="n"/>
      <c r="L68" s="46" t="n"/>
    </row>
    <row r="69">
      <c r="A69" s="34">
        <f>A68+1</f>
        <v/>
      </c>
      <c r="B69" s="102" t="n">
        <v>1602.38</v>
      </c>
      <c r="J69" s="81" t="n"/>
      <c r="L69" s="46" t="n"/>
    </row>
    <row r="70">
      <c r="A70" s="34">
        <f>A69+1</f>
        <v/>
      </c>
      <c r="B70" s="102" t="n">
        <v>2086.64</v>
      </c>
      <c r="J70" s="81" t="n"/>
      <c r="L70" s="39" t="n"/>
    </row>
    <row r="71">
      <c r="A71" s="34">
        <f>A70+1</f>
        <v/>
      </c>
      <c r="B71" s="102" t="n">
        <v>2568.25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3047.2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3523.53</v>
      </c>
    </row>
    <row r="74">
      <c r="A74" s="34">
        <f>A73+1</f>
        <v/>
      </c>
      <c r="B74" s="102" t="n">
        <v>3997.23</v>
      </c>
    </row>
    <row r="75">
      <c r="A75" s="34">
        <f>A74+1</f>
        <v/>
      </c>
      <c r="B75" s="102" t="n">
        <v>4468.32</v>
      </c>
    </row>
    <row r="76">
      <c r="A76" s="34">
        <f>A75+1</f>
        <v/>
      </c>
      <c r="B76" s="102" t="n">
        <v>4936.83</v>
      </c>
    </row>
    <row r="77">
      <c r="A77" s="34">
        <f>A76+1</f>
        <v/>
      </c>
      <c r="B77" s="102" t="n">
        <v>5402.76</v>
      </c>
    </row>
    <row r="78">
      <c r="A78" s="34">
        <f>A77+1</f>
        <v/>
      </c>
      <c r="B78" s="102" t="n">
        <v>5866.12</v>
      </c>
    </row>
    <row r="79">
      <c r="A79" s="34">
        <f>A78+1</f>
        <v/>
      </c>
      <c r="B79" s="102" t="n">
        <v>6326.94</v>
      </c>
    </row>
    <row r="80">
      <c r="A80" s="34">
        <f>A79+1</f>
        <v/>
      </c>
      <c r="B80" s="102" t="n">
        <v>6785.22</v>
      </c>
    </row>
    <row r="81">
      <c r="A81" s="34">
        <f>A80+1</f>
        <v/>
      </c>
      <c r="B81" s="102" t="n">
        <v>7240.99</v>
      </c>
    </row>
    <row r="82">
      <c r="A82" s="34">
        <f>A81+1</f>
        <v/>
      </c>
      <c r="B82" s="102" t="n">
        <v>7694.24</v>
      </c>
    </row>
    <row r="83">
      <c r="A83" s="34">
        <f>A82+1</f>
        <v/>
      </c>
      <c r="B83" s="102" t="n">
        <v>8145.01</v>
      </c>
    </row>
    <row r="84">
      <c r="A84" s="34">
        <f>A83+1</f>
        <v/>
      </c>
      <c r="B84" s="102" t="n">
        <v>8593.290000000001</v>
      </c>
    </row>
    <row r="85">
      <c r="A85" s="34">
        <f>A84+1</f>
        <v/>
      </c>
      <c r="B85" s="102" t="n">
        <v>9039.110000000001</v>
      </c>
    </row>
    <row r="86">
      <c r="A86" s="34">
        <f>A85+1</f>
        <v/>
      </c>
      <c r="B86" s="102" t="n">
        <v>9482.469999999999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2025-04-02T07:44:53Z</dcterms:modified>
  <cp:lastModifiedBy>mladenovic ivan</cp:lastModifiedBy>
  <cp:lastPrinted>2024-03-15T09:16:36Z</cp:lastPrinted>
</cp:coreProperties>
</file>