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08.08.2025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45.23324,  19.88419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-8.0°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61.02m²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7,65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252.827,66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10,80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225,57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9.707,77 kWh</t>
        </is>
      </c>
      <c r="D23" s="86" t="n"/>
      <c r="E23" s="68" t="inlineStr">
        <is>
          <t>Procenjeni godišnji troškovi održavanja [EUR]</t>
        </is>
      </c>
      <c r="I23" s="95" t="inlineStr">
        <is>
          <t>122,40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42,49 m²</t>
        </is>
      </c>
      <c r="D24" s="86" t="n"/>
      <c r="E24" s="68" t="inlineStr">
        <is>
          <t>Procenjena vrednost investicije [EUR]</t>
        </is>
      </c>
      <c r="I24" s="96" t="inlineStr">
        <is>
          <t>6.120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9.600,00 kWh</t>
        </is>
      </c>
      <c r="D25" s="86" t="n"/>
      <c r="E25" s="68" t="inlineStr">
        <is>
          <t>ROI [godina]</t>
        </is>
      </c>
      <c r="I25" s="97" t="inlineStr">
        <is>
          <t>5,50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1.139,52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-8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7,65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17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9.707,77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42,49m²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412.029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525.0195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838.134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959.9985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1048.4325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1080.945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1178.406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1114.5285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909.585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765.612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517.14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357.9435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9.708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-4980.48</v>
      </c>
      <c r="J57" s="46" t="inlineStr">
        <is>
          <t>Dužina DC kablova [m]</t>
        </is>
      </c>
      <c r="L57" s="103" t="inlineStr">
        <is>
          <t>138 m</t>
        </is>
      </c>
    </row>
    <row r="58">
      <c r="A58" s="34">
        <f>A57+1</f>
        <v/>
      </c>
      <c r="B58" s="102" t="n">
        <v>-3863.75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-2753.16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-1648.68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-550.28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542.08</v>
      </c>
      <c r="J62" s="83" t="inlineStr">
        <is>
          <t>450 Wp</t>
        </is>
      </c>
      <c r="L62" s="46" t="inlineStr">
        <is>
          <t>17</t>
        </is>
      </c>
    </row>
    <row r="63" ht="15" customHeight="1" thickBot="1">
      <c r="A63" s="34">
        <f>A62+1</f>
        <v/>
      </c>
      <c r="B63" s="102" t="n">
        <v>1628.44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2708.82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3783.26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4851.79</v>
      </c>
      <c r="J66" s="84" t="n">
        <v>6</v>
      </c>
      <c r="L66" s="46" t="n">
        <v>1</v>
      </c>
    </row>
    <row r="67">
      <c r="A67" s="34">
        <f>A66+1</f>
        <v/>
      </c>
      <c r="B67" s="102" t="n">
        <v>5914.44</v>
      </c>
      <c r="J67" s="84" t="n"/>
      <c r="L67" s="46" t="n"/>
    </row>
    <row r="68">
      <c r="A68" s="34">
        <f>A67+1</f>
        <v/>
      </c>
      <c r="B68" s="102" t="n">
        <v>6971.25</v>
      </c>
      <c r="J68" s="81" t="n"/>
      <c r="L68" s="46" t="n"/>
    </row>
    <row r="69">
      <c r="A69" s="34">
        <f>A68+1</f>
        <v/>
      </c>
      <c r="B69" s="102" t="n">
        <v>8022.24</v>
      </c>
      <c r="J69" s="81" t="n"/>
      <c r="L69" s="46" t="n"/>
    </row>
    <row r="70">
      <c r="A70" s="34">
        <f>A69+1</f>
        <v/>
      </c>
      <c r="B70" s="102" t="n">
        <v>9067.459999999999</v>
      </c>
      <c r="J70" s="81" t="n"/>
      <c r="L70" s="39" t="n"/>
    </row>
    <row r="71">
      <c r="A71" s="34">
        <f>A70+1</f>
        <v/>
      </c>
      <c r="B71" s="102" t="n">
        <v>10106.92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11140.67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12168.74</v>
      </c>
    </row>
    <row r="74">
      <c r="A74" s="34">
        <f>A73+1</f>
        <v/>
      </c>
      <c r="B74" s="102" t="n">
        <v>13191.14</v>
      </c>
    </row>
    <row r="75">
      <c r="A75" s="34">
        <f>A74+1</f>
        <v/>
      </c>
      <c r="B75" s="102" t="n">
        <v>14207.93</v>
      </c>
    </row>
    <row r="76">
      <c r="A76" s="34">
        <f>A75+1</f>
        <v/>
      </c>
      <c r="B76" s="102" t="n">
        <v>15219.12</v>
      </c>
    </row>
    <row r="77">
      <c r="A77" s="34">
        <f>A76+1</f>
        <v/>
      </c>
      <c r="B77" s="102" t="n">
        <v>16224.76</v>
      </c>
    </row>
    <row r="78">
      <c r="A78" s="34">
        <f>A77+1</f>
        <v/>
      </c>
      <c r="B78" s="102" t="n">
        <v>17224.86</v>
      </c>
    </row>
    <row r="79">
      <c r="A79" s="34">
        <f>A78+1</f>
        <v/>
      </c>
      <c r="B79" s="102" t="n">
        <v>18219.46</v>
      </c>
    </row>
    <row r="80">
      <c r="A80" s="34">
        <f>A79+1</f>
        <v/>
      </c>
      <c r="B80" s="102" t="n">
        <v>19208.59</v>
      </c>
    </row>
    <row r="81">
      <c r="A81" s="34">
        <f>A80+1</f>
        <v/>
      </c>
      <c r="B81" s="102" t="n">
        <v>20192.28</v>
      </c>
    </row>
    <row r="82">
      <c r="A82" s="34">
        <f>A81+1</f>
        <v/>
      </c>
      <c r="B82" s="102" t="n">
        <v>21170.56</v>
      </c>
    </row>
    <row r="83">
      <c r="A83" s="34">
        <f>A82+1</f>
        <v/>
      </c>
      <c r="B83" s="102" t="n">
        <v>22143.45</v>
      </c>
    </row>
    <row r="84">
      <c r="A84" s="34">
        <f>A83+1</f>
        <v/>
      </c>
      <c r="B84" s="102" t="n">
        <v>23111</v>
      </c>
    </row>
    <row r="85">
      <c r="A85" s="34">
        <f>A84+1</f>
        <v/>
      </c>
      <c r="B85" s="102" t="n">
        <v>24073.23</v>
      </c>
    </row>
    <row r="86">
      <c r="A86" s="34">
        <f>A85+1</f>
        <v/>
      </c>
      <c r="B86" s="102" t="n">
        <v>25030.16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2025-08-08T06:40:23Z</dcterms:modified>
  <cp:lastModifiedBy>mladenovic ivan</cp:lastModifiedBy>
  <cp:lastPrinted>2024-03-15T09:16:36Z</cp:lastPrinted>
</cp:coreProperties>
</file>