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09.06.2025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45.04974,  20.08256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1.0°</t>
        </is>
      </c>
      <c r="C10" s="19" t="inlineStr">
        <is>
          <t>1.0°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53.0°</t>
        </is>
      </c>
      <c r="C11" s="19" t="inlineStr">
        <is>
          <t>52.0°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1674.06m²</t>
        </is>
      </c>
      <c r="C12" s="19" t="inlineStr">
        <is>
          <t>271.14m²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149029.0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06:30 - 23:00</t>
        </is>
      </c>
      <c r="I15" s="9" t="n"/>
    </row>
    <row r="16">
      <c r="A16" s="79" t="inlineStr">
        <is>
          <t>February</t>
        </is>
      </c>
      <c r="B16" s="60" t="inlineStr">
        <is>
          <t>140453.0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06:30 - 23:00</t>
        </is>
      </c>
      <c r="I16" s="9" t="n"/>
    </row>
    <row r="17">
      <c r="A17" s="79" t="inlineStr">
        <is>
          <t>March</t>
        </is>
      </c>
      <c r="B17" s="60" t="inlineStr">
        <is>
          <t>151531.0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06:30 - 23:00</t>
        </is>
      </c>
      <c r="I17" s="9" t="n"/>
    </row>
    <row r="18">
      <c r="A18" s="79" t="inlineStr">
        <is>
          <t>April</t>
        </is>
      </c>
      <c r="B18" s="58" t="inlineStr">
        <is>
          <t>151531.0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06:30 - 23:00</t>
        </is>
      </c>
      <c r="I18" s="9" t="n"/>
    </row>
    <row r="19">
      <c r="A19" s="79" t="inlineStr">
        <is>
          <t>May</t>
        </is>
      </c>
      <c r="B19" s="60" t="inlineStr">
        <is>
          <t>133444.0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06:30 - 23:00</t>
        </is>
      </c>
      <c r="I19" s="9" t="n"/>
    </row>
    <row r="20">
      <c r="A20" s="79" t="inlineStr">
        <is>
          <t>June</t>
        </is>
      </c>
      <c r="B20" s="60" t="inlineStr">
        <is>
          <t>160301.0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171038.0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202103.0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139099.0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0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117246.0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147689.0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144084.0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2094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800.0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1038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109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141.7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108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810,90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115.914,99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349,65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30,35 %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381.946,44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3.168.677,02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1.944,69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8.874,82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266.031,45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2.937,06 EUR</t>
        </is>
      </c>
      <c r="J42" s="93" t="n"/>
    </row>
    <row r="43">
      <c r="A43" s="65" t="inlineStr">
        <is>
          <t>Annual energy savings [%]</t>
        </is>
      </c>
      <c r="C43" s="76" t="inlineStr">
        <is>
          <t>14,72%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146.853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50.215,47 EUR</t>
        </is>
      </c>
      <c r="D44" s="93" t="n"/>
      <c r="E44" s="111" t="n"/>
      <c r="F44" s="65" t="inlineStr">
        <is>
          <t>ROI [years]</t>
        </is>
      </c>
      <c r="I44" s="112" t="inlineStr">
        <is>
          <t>2,97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7.272.292,68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1 °</t>
        </is>
      </c>
      <c r="D51" s="19" t="inlineStr">
        <is>
          <t>1 °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53 °</t>
        </is>
      </c>
      <c r="D52" s="19" t="inlineStr">
        <is>
          <t>52 °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301,05 kWp</t>
        </is>
      </c>
      <c r="D53" s="19" t="inlineStr">
        <is>
          <t>48,60 kWp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669</t>
        </is>
      </c>
      <c r="D54" s="19" t="inlineStr">
        <is>
          <t>108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328.851,64 kWh</t>
        </is>
      </c>
      <c r="D55" s="19" t="inlineStr">
        <is>
          <t>53.094,79 kWh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1.672,24m²</t>
        </is>
      </c>
      <c r="D56" s="19" t="inlineStr">
        <is>
          <t>269,96m²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149029</v>
      </c>
      <c r="C60" s="31" t="n">
        <v>10770.6229065</v>
      </c>
      <c r="D60" s="31" t="n">
        <v>2919.7139715</v>
      </c>
      <c r="E60" s="31" t="n">
        <v>7850.908934999998</v>
      </c>
    </row>
    <row r="61">
      <c r="A61" s="79" t="inlineStr">
        <is>
          <t>February</t>
        </is>
      </c>
      <c r="B61" s="31" t="n">
        <v>140453</v>
      </c>
      <c r="C61" s="31" t="n">
        <v>16943.8397535</v>
      </c>
      <c r="D61" s="31" t="n">
        <v>4239.089397</v>
      </c>
      <c r="E61" s="31" t="n">
        <v>12704.75035649999</v>
      </c>
    </row>
    <row r="62">
      <c r="A62" s="79" t="inlineStr">
        <is>
          <t>March</t>
        </is>
      </c>
      <c r="B62" s="31" t="n">
        <v>151531</v>
      </c>
      <c r="C62" s="31" t="n">
        <v>29858.35192199998</v>
      </c>
      <c r="D62" s="31" t="n">
        <v>7937.7710265</v>
      </c>
      <c r="E62" s="31" t="n">
        <v>21920.5808955</v>
      </c>
    </row>
    <row r="63">
      <c r="A63" s="79" t="inlineStr">
        <is>
          <t>April</t>
        </is>
      </c>
      <c r="B63" s="31" t="n">
        <v>151531</v>
      </c>
      <c r="C63" s="31" t="n">
        <v>42150.29976449996</v>
      </c>
      <c r="D63" s="31" t="n">
        <v>10975.671774</v>
      </c>
      <c r="E63" s="31" t="n">
        <v>31174.62799049999</v>
      </c>
    </row>
    <row r="64">
      <c r="A64" s="79" t="inlineStr">
        <is>
          <t>May</t>
        </is>
      </c>
      <c r="B64" s="31" t="n">
        <v>133444</v>
      </c>
      <c r="C64" s="31" t="n">
        <v>46965.352149</v>
      </c>
      <c r="D64" s="31" t="n">
        <v>17592.388488</v>
      </c>
      <c r="E64" s="31" t="n">
        <v>29372.96366100002</v>
      </c>
    </row>
    <row r="65">
      <c r="A65" s="79" t="inlineStr">
        <is>
          <t>June</t>
        </is>
      </c>
      <c r="B65" s="31" t="n">
        <v>160301</v>
      </c>
      <c r="C65" s="31" t="n">
        <v>52122.97732049997</v>
      </c>
      <c r="D65" s="31" t="n">
        <v>16644.38653349999</v>
      </c>
      <c r="E65" s="31" t="n">
        <v>35478.59078700001</v>
      </c>
    </row>
    <row r="66">
      <c r="A66" s="79" t="inlineStr">
        <is>
          <t>Jully</t>
        </is>
      </c>
      <c r="B66" s="31" t="n">
        <v>171038</v>
      </c>
      <c r="C66" s="31" t="n">
        <v>57618.49279049997</v>
      </c>
      <c r="D66" s="31" t="n">
        <v>17013.707829</v>
      </c>
      <c r="E66" s="31" t="n">
        <v>40604.78496149999</v>
      </c>
    </row>
    <row r="67">
      <c r="A67" s="79" t="inlineStr">
        <is>
          <t>August</t>
        </is>
      </c>
      <c r="B67" s="31" t="n">
        <v>202103</v>
      </c>
      <c r="C67" s="31" t="n">
        <v>47047.577004</v>
      </c>
      <c r="D67" s="31" t="n">
        <v>16991.882379</v>
      </c>
      <c r="E67" s="31" t="n">
        <v>30055.69462499999</v>
      </c>
    </row>
    <row r="68">
      <c r="A68" s="79" t="inlineStr">
        <is>
          <t>September</t>
        </is>
      </c>
      <c r="B68" s="31" t="n">
        <v>139099</v>
      </c>
      <c r="C68" s="31" t="n">
        <v>32632.00348050001</v>
      </c>
      <c r="D68" s="31" t="n">
        <v>8592.803703000003</v>
      </c>
      <c r="E68" s="31" t="n">
        <v>24039.19977750001</v>
      </c>
    </row>
    <row r="69">
      <c r="A69" s="79" t="inlineStr">
        <is>
          <t>October</t>
        </is>
      </c>
      <c r="B69" s="31" t="n">
        <v>117246</v>
      </c>
      <c r="C69" s="31" t="n">
        <v>21426.74646749998</v>
      </c>
      <c r="D69" s="31" t="n">
        <v>7017.875451000001</v>
      </c>
      <c r="E69" s="31" t="n">
        <v>14408.8710165</v>
      </c>
    </row>
    <row r="70">
      <c r="A70" s="79" t="inlineStr">
        <is>
          <t>November</t>
        </is>
      </c>
      <c r="B70" s="31" t="n">
        <v>147689</v>
      </c>
      <c r="C70" s="31" t="n">
        <v>15775.7008185</v>
      </c>
      <c r="D70" s="31" t="n">
        <v>4010.992060500001</v>
      </c>
      <c r="E70" s="31" t="n">
        <v>11764.708758</v>
      </c>
    </row>
    <row r="71">
      <c r="A71" s="79" t="inlineStr">
        <is>
          <t>December</t>
        </is>
      </c>
      <c r="B71" s="31" t="n">
        <v>144084</v>
      </c>
      <c r="C71" s="31" t="n">
        <v>8634.471831000001</v>
      </c>
      <c r="D71" s="31" t="n">
        <v>1978.707204</v>
      </c>
      <c r="E71" s="31" t="n">
        <v>6655.764626999997</v>
      </c>
    </row>
    <row r="72">
      <c r="A72" s="33" t="inlineStr">
        <is>
          <t>TOTAL</t>
        </is>
      </c>
      <c r="B72" s="34" t="n">
        <v>1807548</v>
      </c>
      <c r="C72" s="34" t="n">
        <v>381946.4362079999</v>
      </c>
      <c r="D72" s="34" t="n">
        <v>115914.989817</v>
      </c>
      <c r="E72" s="34" t="n">
        <v>266031.4463909999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-96637.53</v>
      </c>
      <c r="J76" s="49" t="inlineStr">
        <is>
          <t>DC cables lenght [m]</t>
        </is>
      </c>
      <c r="L76" s="116" t="inlineStr">
        <is>
          <t>6.294 m</t>
        </is>
      </c>
    </row>
    <row r="77">
      <c r="A77" s="36">
        <f>A76+1</f>
        <v/>
      </c>
      <c r="B77" s="115" t="n">
        <v>-47426.36</v>
      </c>
      <c r="J77" s="49" t="inlineStr">
        <is>
          <t>Mounting system type - example</t>
        </is>
      </c>
      <c r="L77" s="49" t="inlineStr">
        <is>
          <t>K2 D-dome System</t>
        </is>
      </c>
    </row>
    <row r="78" ht="15" customHeight="1" thickBot="1">
      <c r="A78" s="36">
        <f>A77+1</f>
        <v/>
      </c>
      <c r="B78" s="115" t="n">
        <v>1514.14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50185.48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98589.11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146726.53</v>
      </c>
      <c r="C81" s="44" t="n"/>
      <c r="J81" s="118" t="inlineStr">
        <is>
          <t>450 Wp</t>
        </is>
      </c>
      <c r="L81" s="49" t="inlineStr">
        <is>
          <t>778</t>
        </is>
      </c>
    </row>
    <row r="82" ht="15" customHeight="1" thickBot="1">
      <c r="A82" s="36">
        <f>A81+1</f>
        <v/>
      </c>
      <c r="B82" s="115" t="n">
        <v>194599.2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242208.56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289556.07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336643.17</v>
      </c>
      <c r="J85" s="119" t="n">
        <v>50</v>
      </c>
      <c r="L85" s="49" t="n">
        <v>5</v>
      </c>
    </row>
    <row r="86">
      <c r="A86" s="36">
        <f>A85+1</f>
        <v/>
      </c>
      <c r="B86" s="115" t="n">
        <v>383471.29</v>
      </c>
      <c r="J86" s="119" t="n">
        <v>20</v>
      </c>
      <c r="L86" s="49" t="n">
        <v>1</v>
      </c>
    </row>
    <row r="87">
      <c r="A87" s="36">
        <f>A86+1</f>
        <v/>
      </c>
      <c r="B87" s="115" t="n">
        <v>430041.86</v>
      </c>
      <c r="J87" s="120" t="n"/>
      <c r="L87" s="49" t="n"/>
    </row>
    <row r="88">
      <c r="A88" s="36">
        <f>A87+1</f>
        <v/>
      </c>
      <c r="B88" s="115" t="n">
        <v>476356.29</v>
      </c>
      <c r="J88" s="119" t="n"/>
      <c r="L88" s="49" t="n"/>
    </row>
    <row r="89">
      <c r="A89" s="36">
        <f>A88+1</f>
        <v/>
      </c>
      <c r="B89" s="115" t="n">
        <v>522415.99</v>
      </c>
      <c r="J89" s="121" t="n"/>
      <c r="L89" s="40" t="n"/>
    </row>
    <row r="90">
      <c r="A90" s="36">
        <f>A89+1</f>
        <v/>
      </c>
      <c r="B90" s="115" t="n">
        <v>568222.36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613776.8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659080.6800000001</v>
      </c>
    </row>
    <row r="93">
      <c r="A93" s="36">
        <f>A92+1</f>
        <v/>
      </c>
      <c r="B93" s="115" t="n">
        <v>704135.4</v>
      </c>
    </row>
    <row r="94">
      <c r="A94" s="36">
        <f>A93+1</f>
        <v/>
      </c>
      <c r="B94" s="115" t="n">
        <v>748942.3100000001</v>
      </c>
      <c r="J94" s="35" t="n"/>
      <c r="K94" s="35" t="n"/>
      <c r="L94" s="35" t="n"/>
    </row>
    <row r="95">
      <c r="A95" s="36">
        <f>A94+1</f>
        <v/>
      </c>
      <c r="B95" s="115" t="n">
        <v>793502.79</v>
      </c>
    </row>
    <row r="96">
      <c r="A96" s="36">
        <f>A95+1</f>
        <v/>
      </c>
      <c r="B96" s="115" t="n">
        <v>837818.1800000001</v>
      </c>
    </row>
    <row r="97">
      <c r="A97" s="36">
        <f>A96+1</f>
        <v/>
      </c>
      <c r="B97" s="115" t="n">
        <v>881889.84</v>
      </c>
    </row>
    <row r="98">
      <c r="A98" s="36">
        <f>A97+1</f>
        <v/>
      </c>
      <c r="B98" s="115" t="n">
        <v>925719.11</v>
      </c>
    </row>
    <row r="99">
      <c r="A99" s="36">
        <f>A98+1</f>
        <v/>
      </c>
      <c r="B99" s="115" t="n">
        <v>969307.3100000001</v>
      </c>
    </row>
    <row r="100">
      <c r="A100" s="36">
        <f>A99+1</f>
        <v/>
      </c>
      <c r="B100" s="115" t="n">
        <v>1012655.78</v>
      </c>
    </row>
    <row r="101">
      <c r="A101" s="36">
        <f>A100+1</f>
        <v/>
      </c>
      <c r="B101" s="115" t="n">
        <v>1055765.83</v>
      </c>
    </row>
    <row r="102">
      <c r="A102" s="36">
        <f>A101+1</f>
        <v/>
      </c>
      <c r="B102" s="115" t="n">
        <v>1098638.78</v>
      </c>
    </row>
    <row r="103">
      <c r="A103" s="36">
        <f>A102+1</f>
        <v/>
      </c>
      <c r="B103" s="115" t="n">
        <v>1141275.92</v>
      </c>
    </row>
    <row r="104">
      <c r="A104" s="36">
        <f>A103+1</f>
        <v/>
      </c>
      <c r="B104" s="115" t="n">
        <v>1183678.56</v>
      </c>
    </row>
    <row r="105">
      <c r="A105" s="36">
        <f>A104+1</f>
        <v/>
      </c>
      <c r="B105" s="115" t="n">
        <v>1225847.99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2025-06-09T18:38:50Z</dcterms:modified>
  <cp:lastModifiedBy>mladenovic ivan</cp:lastModifiedBy>
  <cp:lastPrinted>2024-03-15T09:14:57Z</cp:lastPrinted>
</cp:coreProperties>
</file>