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09.09.2025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44.86391,  19.39342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12.0°</t>
        </is>
      </c>
      <c r="E10" s="19" t="inlineStr">
        <is>
          <t>12.0°</t>
        </is>
      </c>
      <c r="F10" s="19" t="inlineStr">
        <is>
          <t>25.0°</t>
        </is>
      </c>
      <c r="G10" s="19" t="inlineStr">
        <is>
          <t>25.0°</t>
        </is>
      </c>
      <c r="H10" s="19" t="inlineStr">
        <is>
          <t>25.0°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-3.0°</t>
        </is>
      </c>
      <c r="C11" s="19" t="inlineStr">
        <is>
          <t>178.0°</t>
        </is>
      </c>
      <c r="D11" s="19" t="inlineStr">
        <is>
          <t>-2.0°</t>
        </is>
      </c>
      <c r="E11" s="19" t="inlineStr">
        <is>
          <t>177.0°</t>
        </is>
      </c>
      <c r="F11" s="19" t="inlineStr">
        <is>
          <t>-2.0°</t>
        </is>
      </c>
      <c r="G11" s="19" t="inlineStr">
        <is>
          <t>-3.0°</t>
        </is>
      </c>
      <c r="H11" s="19" t="inlineStr">
        <is>
          <t>-4.0°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762.35m²</t>
        </is>
      </c>
      <c r="C12" s="19" t="inlineStr">
        <is>
          <t>699.94m²</t>
        </is>
      </c>
      <c r="D12" s="19" t="inlineStr">
        <is>
          <t>321.96m²</t>
        </is>
      </c>
      <c r="E12" s="19" t="inlineStr">
        <is>
          <t>240.02m²</t>
        </is>
      </c>
      <c r="F12" s="19" t="inlineStr">
        <is>
          <t>202.46m²</t>
        </is>
      </c>
      <c r="G12" s="19" t="inlineStr">
        <is>
          <t>206.17m²</t>
        </is>
      </c>
      <c r="H12" s="19" t="inlineStr">
        <is>
          <t>214.97m²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35820.0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07:00 - 19:00</t>
        </is>
      </c>
      <c r="I15" s="9" t="n"/>
    </row>
    <row r="16">
      <c r="A16" s="79" t="inlineStr">
        <is>
          <t>February</t>
        </is>
      </c>
      <c r="B16" s="60" t="inlineStr">
        <is>
          <t>18600.0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07:00 - 19:00</t>
        </is>
      </c>
      <c r="I16" s="9" t="n"/>
    </row>
    <row r="17">
      <c r="A17" s="79" t="inlineStr">
        <is>
          <t>March</t>
        </is>
      </c>
      <c r="B17" s="60" t="inlineStr">
        <is>
          <t>68040.0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07:00 - 19:00</t>
        </is>
      </c>
      <c r="I17" s="9" t="n"/>
    </row>
    <row r="18">
      <c r="A18" s="79" t="inlineStr">
        <is>
          <t>April</t>
        </is>
      </c>
      <c r="B18" s="58" t="inlineStr">
        <is>
          <t>63900.0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07:00 - 19:00</t>
        </is>
      </c>
      <c r="I18" s="9" t="n"/>
    </row>
    <row r="19">
      <c r="A19" s="79" t="inlineStr">
        <is>
          <t>May</t>
        </is>
      </c>
      <c r="B19" s="60" t="inlineStr">
        <is>
          <t>73080.0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07:00 - 19:00</t>
        </is>
      </c>
      <c r="I19" s="9" t="n"/>
    </row>
    <row r="20">
      <c r="A20" s="79" t="inlineStr">
        <is>
          <t>June</t>
        </is>
      </c>
      <c r="B20" s="60" t="inlineStr">
        <is>
          <t>83700.0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07:00 - 19:00</t>
        </is>
      </c>
      <c r="I20" s="9" t="n"/>
    </row>
    <row r="21">
      <c r="A21" s="79" t="inlineStr">
        <is>
          <t>Jully</t>
        </is>
      </c>
      <c r="B21" s="60" t="inlineStr">
        <is>
          <t>66780.0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72180.0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39560.0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0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60480.0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51660.0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51660.0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460.0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1800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300.0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1134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120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40.0 %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168.0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114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344,54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86.000,04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516,58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23,03 %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373.364,17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2.350.915,65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1.758,19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8.675,41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287.364,13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3.789,94 EUR</t>
        </is>
      </c>
      <c r="J42" s="93" t="n"/>
    </row>
    <row r="43">
      <c r="A43" s="65" t="inlineStr">
        <is>
          <t>Annual energy savings [%]</t>
        </is>
      </c>
      <c r="C43" s="76" t="inlineStr">
        <is>
          <t>41,92%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189.497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58.081,18 EUR</t>
        </is>
      </c>
      <c r="D44" s="93" t="n"/>
      <c r="E44" s="111" t="n"/>
      <c r="F44" s="65" t="inlineStr">
        <is>
          <t>ROI [years]</t>
        </is>
      </c>
      <c r="I44" s="112" t="inlineStr">
        <is>
          <t>3,32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7.855.447,42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12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-3 °</t>
        </is>
      </c>
      <c r="D52" s="19" t="inlineStr">
        <is>
          <t>178 °</t>
        </is>
      </c>
      <c r="E52" s="19" t="inlineStr">
        <is>
          <t>-2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149,04 kWp</t>
        </is>
      </c>
      <c r="D53" s="19" t="inlineStr">
        <is>
          <t>136,62 kWp</t>
        </is>
      </c>
      <c r="E53" s="19" t="inlineStr">
        <is>
          <t>58,88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324</t>
        </is>
      </c>
      <c r="D54" s="19" t="inlineStr">
        <is>
          <t>297</t>
        </is>
      </c>
      <c r="E54" s="19" t="inlineStr">
        <is>
          <t>128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174.936,93 kWh</t>
        </is>
      </c>
      <c r="D55" s="19" t="inlineStr">
        <is>
          <t>129.312,85 kWh</t>
        </is>
      </c>
      <c r="E55" s="19" t="inlineStr">
        <is>
          <t>69.114,39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760,55m²</t>
        </is>
      </c>
      <c r="D56" s="19" t="inlineStr">
        <is>
          <t>697,17m²</t>
        </is>
      </c>
      <c r="E56" s="19" t="inlineStr">
        <is>
          <t>300,46m²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35820</v>
      </c>
      <c r="C60" s="31" t="n">
        <v>11261.868189</v>
      </c>
      <c r="D60" s="31" t="n">
        <v>1589.081442377779</v>
      </c>
      <c r="E60" s="31" t="n">
        <v>9672.786746622223</v>
      </c>
    </row>
    <row r="61">
      <c r="A61" s="79" t="inlineStr">
        <is>
          <t>February</t>
        </is>
      </c>
      <c r="B61" s="31" t="n">
        <v>18600</v>
      </c>
      <c r="C61" s="31" t="n">
        <v>14720.59604960001</v>
      </c>
      <c r="D61" s="31" t="n">
        <v>6230.570297399999</v>
      </c>
      <c r="E61" s="31" t="n">
        <v>8490.025752199987</v>
      </c>
    </row>
    <row r="62">
      <c r="A62" s="79" t="inlineStr">
        <is>
          <t>March</t>
        </is>
      </c>
      <c r="B62" s="31" t="n">
        <v>68040</v>
      </c>
      <c r="C62" s="31" t="n">
        <v>29502.49794139998</v>
      </c>
      <c r="D62" s="31" t="n">
        <v>6267.965005923078</v>
      </c>
      <c r="E62" s="31" t="n">
        <v>23234.53293547692</v>
      </c>
    </row>
    <row r="63">
      <c r="A63" s="79" t="inlineStr">
        <is>
          <t>April</t>
        </is>
      </c>
      <c r="B63" s="31" t="n">
        <v>63900</v>
      </c>
      <c r="C63" s="31" t="n">
        <v>41103.26188440002</v>
      </c>
      <c r="D63" s="31" t="n">
        <v>8214.844449123077</v>
      </c>
      <c r="E63" s="31" t="n">
        <v>32888.4174352769</v>
      </c>
    </row>
    <row r="64">
      <c r="A64" s="79" t="inlineStr">
        <is>
          <t>May</t>
        </is>
      </c>
      <c r="B64" s="31" t="n">
        <v>73080</v>
      </c>
      <c r="C64" s="31" t="n">
        <v>45557.2406666</v>
      </c>
      <c r="D64" s="31" t="n">
        <v>11239.84920866154</v>
      </c>
      <c r="E64" s="31" t="n">
        <v>34317.39145793846</v>
      </c>
    </row>
    <row r="65">
      <c r="A65" s="79" t="inlineStr">
        <is>
          <t>June</t>
        </is>
      </c>
      <c r="B65" s="31" t="n">
        <v>83700</v>
      </c>
      <c r="C65" s="31" t="n">
        <v>51043.3831118</v>
      </c>
      <c r="D65" s="31" t="n">
        <v>11170.8850006</v>
      </c>
      <c r="E65" s="31" t="n">
        <v>39872.49811120005</v>
      </c>
    </row>
    <row r="66">
      <c r="A66" s="79" t="inlineStr">
        <is>
          <t>Jully</t>
        </is>
      </c>
      <c r="B66" s="31" t="n">
        <v>66780</v>
      </c>
      <c r="C66" s="31" t="n">
        <v>55403.017205</v>
      </c>
      <c r="D66" s="31" t="n">
        <v>12765.3433436</v>
      </c>
      <c r="E66" s="31" t="n">
        <v>42637.67386139994</v>
      </c>
    </row>
    <row r="67">
      <c r="A67" s="79" t="inlineStr">
        <is>
          <t>August</t>
        </is>
      </c>
      <c r="B67" s="31" t="n">
        <v>72180</v>
      </c>
      <c r="C67" s="31" t="n">
        <v>45944.47142659998</v>
      </c>
      <c r="D67" s="31" t="n">
        <v>10371.6342094</v>
      </c>
      <c r="E67" s="31" t="n">
        <v>35572.83721720002</v>
      </c>
    </row>
    <row r="68">
      <c r="A68" s="79" t="inlineStr">
        <is>
          <t>September</t>
        </is>
      </c>
      <c r="B68" s="31" t="n">
        <v>39560</v>
      </c>
      <c r="C68" s="31" t="n">
        <v>31376.4762278</v>
      </c>
      <c r="D68" s="31" t="n">
        <v>9884.675888523081</v>
      </c>
      <c r="E68" s="31" t="n">
        <v>21491.8003392769</v>
      </c>
    </row>
    <row r="69">
      <c r="A69" s="79" t="inlineStr">
        <is>
          <t>October</t>
        </is>
      </c>
      <c r="B69" s="31" t="n">
        <v>60480</v>
      </c>
      <c r="C69" s="31" t="n">
        <v>20357.42742920001</v>
      </c>
      <c r="D69" s="31" t="n">
        <v>3867.480496666668</v>
      </c>
      <c r="E69" s="31" t="n">
        <v>16489.94693253333</v>
      </c>
    </row>
    <row r="70">
      <c r="A70" s="79" t="inlineStr">
        <is>
          <t>November</t>
        </is>
      </c>
      <c r="B70" s="31" t="n">
        <v>51660</v>
      </c>
      <c r="C70" s="31" t="n">
        <v>16862.1552688</v>
      </c>
      <c r="D70" s="31" t="n">
        <v>3138.4622078</v>
      </c>
      <c r="E70" s="31" t="n">
        <v>13723.69306099999</v>
      </c>
    </row>
    <row r="71">
      <c r="A71" s="79" t="inlineStr">
        <is>
          <t>December</t>
        </is>
      </c>
      <c r="B71" s="31" t="n">
        <v>51660</v>
      </c>
      <c r="C71" s="31" t="n">
        <v>10231.7758922</v>
      </c>
      <c r="D71" s="31" t="n">
        <v>1259.252507</v>
      </c>
      <c r="E71" s="31" t="n">
        <v>8972.523385199998</v>
      </c>
    </row>
    <row r="72">
      <c r="A72" s="33" t="inlineStr">
        <is>
          <t>TOTAL</t>
        </is>
      </c>
      <c r="B72" s="34" t="n">
        <v>685460</v>
      </c>
      <c r="C72" s="34" t="n">
        <v>373364.1712924</v>
      </c>
      <c r="D72" s="34" t="n">
        <v>86000.04405707523</v>
      </c>
      <c r="E72" s="34" t="n">
        <v>287364.1272353247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-131415.82</v>
      </c>
      <c r="J76" s="49" t="inlineStr">
        <is>
          <t>DC cables lenght [m]</t>
        </is>
      </c>
      <c r="L76" s="116" t="inlineStr">
        <is>
          <t>6.202 m</t>
        </is>
      </c>
    </row>
    <row r="77">
      <c r="A77" s="36">
        <f>A76+1</f>
        <v/>
      </c>
      <c r="B77" s="115" t="n">
        <v>-74496.27</v>
      </c>
      <c r="J77" s="49" t="inlineStr">
        <is>
          <t>Mounting system type - example</t>
        </is>
      </c>
      <c r="L77" s="49" t="inlineStr">
        <is>
          <t>K2 MultiRail System</t>
        </is>
      </c>
    </row>
    <row r="78" ht="15" customHeight="1" thickBot="1">
      <c r="A78" s="36">
        <f>A77+1</f>
        <v/>
      </c>
      <c r="B78" s="115" t="n">
        <v>-17889.77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38405.39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94390.92999999999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150068.55</v>
      </c>
      <c r="C81" s="44" t="n"/>
      <c r="J81" s="118" t="inlineStr">
        <is>
          <t>460 Wp</t>
        </is>
      </c>
      <c r="L81" s="49" t="inlineStr">
        <is>
          <t>749</t>
        </is>
      </c>
    </row>
    <row r="82" ht="15" customHeight="1" thickBot="1">
      <c r="A82" s="36">
        <f>A81+1</f>
        <v/>
      </c>
      <c r="B82" s="115" t="n">
        <v>205439.94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260506.79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315270.77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369733.55</v>
      </c>
      <c r="J85" s="119" t="n">
        <v>50</v>
      </c>
      <c r="L85" s="49" t="n">
        <v>5</v>
      </c>
    </row>
    <row r="86">
      <c r="A86" s="36">
        <f>A85+1</f>
        <v/>
      </c>
      <c r="B86" s="115" t="n">
        <v>423896.78</v>
      </c>
      <c r="J86" s="119" t="n">
        <v>17</v>
      </c>
      <c r="L86" s="49" t="n">
        <v>1</v>
      </c>
    </row>
    <row r="87">
      <c r="A87" s="36">
        <f>A86+1</f>
        <v/>
      </c>
      <c r="B87" s="115" t="n">
        <v>477762.11</v>
      </c>
      <c r="J87" s="120" t="n"/>
      <c r="L87" s="49" t="n"/>
    </row>
    <row r="88">
      <c r="A88" s="36">
        <f>A87+1</f>
        <v/>
      </c>
      <c r="B88" s="115" t="n">
        <v>531331.1899999999</v>
      </c>
      <c r="J88" s="119" t="n"/>
      <c r="L88" s="49" t="n"/>
    </row>
    <row r="89">
      <c r="A89" s="36">
        <f>A88+1</f>
        <v/>
      </c>
      <c r="B89" s="115" t="n">
        <v>584605.64</v>
      </c>
      <c r="J89" s="121" t="n"/>
      <c r="L89" s="40" t="n"/>
    </row>
    <row r="90">
      <c r="A90" s="36">
        <f>A89+1</f>
        <v/>
      </c>
      <c r="B90" s="115" t="n">
        <v>637587.0699999999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690277.11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742677.36</v>
      </c>
    </row>
    <row r="93">
      <c r="A93" s="36">
        <f>A92+1</f>
        <v/>
      </c>
      <c r="B93" s="115" t="n">
        <v>794789.4</v>
      </c>
    </row>
    <row r="94">
      <c r="A94" s="36">
        <f>A93+1</f>
        <v/>
      </c>
      <c r="B94" s="115" t="n">
        <v>846614.83</v>
      </c>
      <c r="J94" s="35" t="n"/>
      <c r="K94" s="35" t="n"/>
      <c r="L94" s="35" t="n"/>
    </row>
    <row r="95">
      <c r="A95" s="36">
        <f>A94+1</f>
        <v/>
      </c>
      <c r="B95" s="115" t="n">
        <v>898155.21</v>
      </c>
    </row>
    <row r="96">
      <c r="A96" s="36">
        <f>A95+1</f>
        <v/>
      </c>
      <c r="B96" s="115" t="n">
        <v>949412.13</v>
      </c>
    </row>
    <row r="97">
      <c r="A97" s="36">
        <f>A96+1</f>
        <v/>
      </c>
      <c r="B97" s="115" t="n">
        <v>1000387.13</v>
      </c>
    </row>
    <row r="98">
      <c r="A98" s="36">
        <f>A97+1</f>
        <v/>
      </c>
      <c r="B98" s="115" t="n">
        <v>1051081.77</v>
      </c>
    </row>
    <row r="99">
      <c r="A99" s="36">
        <f>A98+1</f>
        <v/>
      </c>
      <c r="B99" s="115" t="n">
        <v>1101497.58</v>
      </c>
    </row>
    <row r="100">
      <c r="A100" s="36">
        <f>A99+1</f>
        <v/>
      </c>
      <c r="B100" s="115" t="n">
        <v>1151636.11</v>
      </c>
    </row>
    <row r="101">
      <c r="A101" s="36">
        <f>A100+1</f>
        <v/>
      </c>
      <c r="B101" s="115" t="n">
        <v>1201498.88</v>
      </c>
    </row>
    <row r="102">
      <c r="A102" s="36">
        <f>A101+1</f>
        <v/>
      </c>
      <c r="B102" s="115" t="n">
        <v>1251087.41</v>
      </c>
    </row>
    <row r="103">
      <c r="A103" s="36">
        <f>A102+1</f>
        <v/>
      </c>
      <c r="B103" s="115" t="n">
        <v>1300403.19</v>
      </c>
    </row>
    <row r="104">
      <c r="A104" s="36">
        <f>A103+1</f>
        <v/>
      </c>
      <c r="B104" s="115" t="n">
        <v>1349447.74</v>
      </c>
    </row>
    <row r="105">
      <c r="A105" s="36">
        <f>A104+1</f>
        <v/>
      </c>
      <c r="B105" s="115" t="n">
        <v>1398222.55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2025-09-09T16:30:22Z</dcterms:modified>
  <cp:lastModifiedBy>mladenovic ivan</cp:lastModifiedBy>
  <cp:lastPrinted>2024-03-15T09:14:57Z</cp:lastPrinted>
</cp:coreProperties>
</file>