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26.05.2025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44.84813,  20.38954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-1.0°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114.11m²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12402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67.0 %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6,75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218.836,56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20,25 kWp</t>
        </is>
      </c>
      <c r="D22" s="86" t="n"/>
      <c r="E22" s="68" t="inlineStr">
        <is>
          <t>Ušteda emisije CO2 u eksploatacionom periodu [tona]</t>
        </is>
      </c>
      <c r="I22" s="94" t="inlineStr">
        <is>
          <t>198,56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8.545,64 kWh</t>
        </is>
      </c>
      <c r="D23" s="86" t="n"/>
      <c r="E23" s="68" t="inlineStr">
        <is>
          <t>Procenjeni godišnji troškovi održavanja [EUR]</t>
        </is>
      </c>
      <c r="I23" s="95" t="inlineStr">
        <is>
          <t>121,50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37,49 m²</t>
        </is>
      </c>
      <c r="D24" s="86" t="n"/>
      <c r="E24" s="68" t="inlineStr">
        <is>
          <t>Procenjena vrednost investicije [EUR]</t>
        </is>
      </c>
      <c r="I24" s="96" t="inlineStr">
        <is>
          <t>6.075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8.309,34 kWh</t>
        </is>
      </c>
      <c r="D25" s="86" t="n"/>
      <c r="E25" s="68" t="inlineStr">
        <is>
          <t>ROI [godina]</t>
        </is>
      </c>
      <c r="I25" s="97" t="inlineStr">
        <is>
          <t>6,50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960,12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-1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6,75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15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8.545,64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37,49m²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391.23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480.6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740.2725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832.6799999999999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899.4375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913.8149999999999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1008.315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961.2674999999999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795.6899999999999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694.7775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478.9125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348.6375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8.546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-5114.88</v>
      </c>
      <c r="J57" s="46" t="inlineStr">
        <is>
          <t>Dužina DC kablova [m]</t>
        </is>
      </c>
      <c r="L57" s="103" t="inlineStr">
        <is>
          <t>122 m</t>
        </is>
      </c>
    </row>
    <row r="58">
      <c r="A58" s="34">
        <f>A57+1</f>
        <v/>
      </c>
      <c r="B58" s="102" t="n">
        <v>-4173.97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-3238.22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-2307.63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-1382.15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-461.77</v>
      </c>
      <c r="J62" s="83" t="inlineStr">
        <is>
          <t>450 Wp</t>
        </is>
      </c>
      <c r="L62" s="46" t="inlineStr">
        <is>
          <t>15</t>
        </is>
      </c>
    </row>
    <row r="63" ht="15" customHeight="1" thickBot="1">
      <c r="A63" s="34">
        <f>A62+1</f>
        <v/>
      </c>
      <c r="B63" s="102" t="n">
        <v>453.55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1363.84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2269.13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3169.43</v>
      </c>
      <c r="J66" s="84" t="n">
        <v>6</v>
      </c>
      <c r="L66" s="46" t="n">
        <v>1</v>
      </c>
    </row>
    <row r="67">
      <c r="A67" s="34">
        <f>A66+1</f>
        <v/>
      </c>
      <c r="B67" s="102" t="n">
        <v>4064.78</v>
      </c>
      <c r="J67" s="84" t="n"/>
      <c r="L67" s="46" t="n"/>
    </row>
    <row r="68">
      <c r="A68" s="34">
        <f>A67+1</f>
        <v/>
      </c>
      <c r="B68" s="102" t="n">
        <v>4955.21</v>
      </c>
      <c r="J68" s="81" t="n"/>
      <c r="L68" s="46" t="n"/>
    </row>
    <row r="69">
      <c r="A69" s="34">
        <f>A68+1</f>
        <v/>
      </c>
      <c r="B69" s="102" t="n">
        <v>5840.74</v>
      </c>
      <c r="J69" s="81" t="n"/>
      <c r="L69" s="46" t="n"/>
    </row>
    <row r="70">
      <c r="A70" s="34">
        <f>A69+1</f>
        <v/>
      </c>
      <c r="B70" s="102" t="n">
        <v>6721.4</v>
      </c>
      <c r="J70" s="81" t="n"/>
      <c r="L70" s="39" t="n"/>
    </row>
    <row r="71">
      <c r="A71" s="34">
        <f>A70+1</f>
        <v/>
      </c>
      <c r="B71" s="102" t="n">
        <v>7597.22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8468.219999999999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9334.43</v>
      </c>
    </row>
    <row r="74">
      <c r="A74" s="34">
        <f>A73+1</f>
        <v/>
      </c>
      <c r="B74" s="102" t="n">
        <v>10195.87</v>
      </c>
    </row>
    <row r="75">
      <c r="A75" s="34">
        <f>A74+1</f>
        <v/>
      </c>
      <c r="B75" s="102" t="n">
        <v>11052.58</v>
      </c>
    </row>
    <row r="76">
      <c r="A76" s="34">
        <f>A75+1</f>
        <v/>
      </c>
      <c r="B76" s="102" t="n">
        <v>11904.57</v>
      </c>
    </row>
    <row r="77">
      <c r="A77" s="34">
        <f>A76+1</f>
        <v/>
      </c>
      <c r="B77" s="102" t="n">
        <v>12751.88</v>
      </c>
    </row>
    <row r="78">
      <c r="A78" s="34">
        <f>A77+1</f>
        <v/>
      </c>
      <c r="B78" s="102" t="n">
        <v>13594.53</v>
      </c>
    </row>
    <row r="79">
      <c r="A79" s="34">
        <f>A78+1</f>
        <v/>
      </c>
      <c r="B79" s="102" t="n">
        <v>14432.54</v>
      </c>
    </row>
    <row r="80">
      <c r="A80" s="34">
        <f>A79+1</f>
        <v/>
      </c>
      <c r="B80" s="102" t="n">
        <v>15265.95</v>
      </c>
    </row>
    <row r="81">
      <c r="A81" s="34">
        <f>A80+1</f>
        <v/>
      </c>
      <c r="B81" s="102" t="n">
        <v>16094.77</v>
      </c>
    </row>
    <row r="82">
      <c r="A82" s="34">
        <f>A81+1</f>
        <v/>
      </c>
      <c r="B82" s="102" t="n">
        <v>16919.03</v>
      </c>
    </row>
    <row r="83">
      <c r="A83" s="34">
        <f>A82+1</f>
        <v/>
      </c>
      <c r="B83" s="102" t="n">
        <v>17738.76</v>
      </c>
    </row>
    <row r="84">
      <c r="A84" s="34">
        <f>A83+1</f>
        <v/>
      </c>
      <c r="B84" s="102" t="n">
        <v>18553.98</v>
      </c>
    </row>
    <row r="85">
      <c r="A85" s="34">
        <f>A84+1</f>
        <v/>
      </c>
      <c r="B85" s="102" t="n">
        <v>19364.72</v>
      </c>
    </row>
    <row r="86">
      <c r="A86" s="34">
        <f>A85+1</f>
        <v/>
      </c>
      <c r="B86" s="102" t="n">
        <v>20171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2025-05-26T07:01:12Z</dcterms:modified>
  <cp:lastModifiedBy>mladenovic ivan</cp:lastModifiedBy>
  <cp:lastPrinted>2024-03-15T09:16:36Z</cp:lastPrinted>
</cp:coreProperties>
</file>