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43.85336,  21.11705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10.0°</t>
        </is>
      </c>
      <c r="C10" s="19" t="inlineStr">
        <is>
          <t>14.0°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42.0°</t>
        </is>
      </c>
      <c r="C11" s="19" t="inlineStr">
        <is>
          <t>69.0°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133.81m²</t>
        </is>
      </c>
      <c r="C12" s="19" t="inlineStr">
        <is>
          <t>84.11m²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79.0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06:00 - 22:00</t>
        </is>
      </c>
      <c r="I15" s="9" t="n"/>
    </row>
    <row r="16">
      <c r="A16" s="82" t="inlineStr">
        <is>
          <t>Februar</t>
        </is>
      </c>
      <c r="B16" s="45" t="inlineStr">
        <is>
          <t>93.0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06:00 - 22:00</t>
        </is>
      </c>
      <c r="I16" s="9" t="n"/>
    </row>
    <row r="17">
      <c r="A17" s="82" t="inlineStr">
        <is>
          <t>Mart</t>
        </is>
      </c>
      <c r="B17" s="45" t="inlineStr">
        <is>
          <t>162.0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06:00 - 22:00</t>
        </is>
      </c>
      <c r="I17" s="9" t="n"/>
    </row>
    <row r="18">
      <c r="A18" s="82" t="inlineStr">
        <is>
          <t>April</t>
        </is>
      </c>
      <c r="B18" s="72" t="inlineStr">
        <is>
          <t>760.0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06:00 - 22:00</t>
        </is>
      </c>
      <c r="I18" s="9" t="n"/>
    </row>
    <row r="19">
      <c r="A19" s="82" t="inlineStr">
        <is>
          <t>Maj</t>
        </is>
      </c>
      <c r="B19" s="45" t="inlineStr">
        <is>
          <t>3546.0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06:00 - 22:00</t>
        </is>
      </c>
      <c r="I19" s="9" t="n"/>
    </row>
    <row r="20">
      <c r="A20" s="82" t="inlineStr">
        <is>
          <t>Jun</t>
        </is>
      </c>
      <c r="B20" s="45" t="inlineStr">
        <is>
          <t>5685.0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06:00 - 22:00</t>
        </is>
      </c>
      <c r="I20" s="9" t="n"/>
    </row>
    <row r="21">
      <c r="A21" s="82" t="inlineStr">
        <is>
          <t>Jul</t>
        </is>
      </c>
      <c r="B21" s="45" t="inlineStr">
        <is>
          <t>6224.0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06:00 - 22:00</t>
        </is>
      </c>
      <c r="I21" s="9" t="n"/>
    </row>
    <row r="22">
      <c r="A22" s="82" t="inlineStr">
        <is>
          <t>Avgust</t>
        </is>
      </c>
      <c r="B22" s="45" t="inlineStr">
        <is>
          <t>3777.0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967.0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1129.0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417.0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138.0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112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156.8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106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16,56 kWp</t>
        </is>
      </c>
      <c r="D38" s="85" t="n"/>
      <c r="E38" s="42" t="inlineStr">
        <is>
          <t>Godišnji višak električne energije [kWh]</t>
        </is>
      </c>
      <c r="I38" s="72" t="inlineStr">
        <is>
          <t>8.315,11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41,86 kWp</t>
        </is>
      </c>
      <c r="D39" s="86" t="n"/>
      <c r="E39" s="42" t="inlineStr">
        <is>
          <t>Godišnji višak električne energije [%]</t>
        </is>
      </c>
      <c r="I39" s="97" t="inlineStr">
        <is>
          <t>43,73 %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19.015,12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227.303,50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84,51 m²</t>
        </is>
      </c>
      <c r="D41" s="86" t="n"/>
      <c r="E41" s="42" t="inlineStr">
        <is>
          <t>Ušteda emisije CO2 u eksploatacionom periodu [tona]</t>
        </is>
      </c>
      <c r="I41" s="99" t="inlineStr">
        <is>
          <t>441,83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10.700,02 kWh</t>
        </is>
      </c>
      <c r="D42" s="86" t="n"/>
      <c r="E42" s="42" t="inlineStr">
        <is>
          <t>Procenjeni godišnji troškovi održavanja [EUR]</t>
        </is>
      </c>
      <c r="I42" s="100" t="inlineStr">
        <is>
          <t>231,84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46,57%</t>
        </is>
      </c>
      <c r="D43" s="86" t="n"/>
      <c r="E43" s="42" t="inlineStr">
        <is>
          <t>Procenjena vrednost investicije [EUR]</t>
        </is>
      </c>
      <c r="I43" s="100" t="inlineStr">
        <is>
          <t>11.592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2.559,16 EUR</t>
        </is>
      </c>
      <c r="D44" s="86" t="n"/>
      <c r="E44" s="42" t="inlineStr">
        <is>
          <t>ROI [godina]</t>
        </is>
      </c>
      <c r="I44" s="101" t="inlineStr">
        <is>
          <t>4,63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292.497,94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42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16,56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19.015,12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84,51m²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79</v>
      </c>
      <c r="C60" s="27" t="n">
        <v>633.9909888000004</v>
      </c>
      <c r="D60" s="27" t="n">
        <v>593.3707042322584</v>
      </c>
      <c r="E60" s="27" t="n">
        <v>40.6202845677419</v>
      </c>
    </row>
    <row r="61">
      <c r="A61" s="82" t="inlineStr">
        <is>
          <t>Februar</t>
        </is>
      </c>
      <c r="B61" s="27" t="n">
        <v>93</v>
      </c>
      <c r="C61" s="27" t="n">
        <v>1006.433172</v>
      </c>
      <c r="D61" s="27" t="n">
        <v>951.0241519714294</v>
      </c>
      <c r="E61" s="27" t="n">
        <v>55.40902002857128</v>
      </c>
    </row>
    <row r="62">
      <c r="A62" s="82" t="inlineStr">
        <is>
          <t>Mart</t>
        </is>
      </c>
      <c r="B62" s="27" t="n">
        <v>162</v>
      </c>
      <c r="C62" s="27" t="n">
        <v>1339.821576000001</v>
      </c>
      <c r="D62" s="27" t="n">
        <v>1233.016308464516</v>
      </c>
      <c r="E62" s="27" t="n">
        <v>106.8052675354842</v>
      </c>
    </row>
    <row r="63">
      <c r="A63" s="82" t="inlineStr">
        <is>
          <t>April</t>
        </is>
      </c>
      <c r="B63" s="27" t="n">
        <v>760</v>
      </c>
      <c r="C63" s="27" t="n">
        <v>1966.815964800001</v>
      </c>
      <c r="D63" s="27" t="n">
        <v>1479.054857600001</v>
      </c>
      <c r="E63" s="27" t="n">
        <v>487.7611071999982</v>
      </c>
    </row>
    <row r="64">
      <c r="A64" s="82" t="inlineStr">
        <is>
          <t>Maj</t>
        </is>
      </c>
      <c r="B64" s="27" t="n">
        <v>3546</v>
      </c>
      <c r="C64" s="27" t="n">
        <v>2153.973607200001</v>
      </c>
      <c r="D64" s="27" t="n">
        <v>452.0469105290325</v>
      </c>
      <c r="E64" s="27" t="n">
        <v>1701.926696670967</v>
      </c>
    </row>
    <row r="65">
      <c r="A65" s="82" t="inlineStr">
        <is>
          <t>Jun</t>
        </is>
      </c>
      <c r="B65" s="27" t="n">
        <v>5685</v>
      </c>
      <c r="C65" s="27" t="n">
        <v>2362.5819144</v>
      </c>
      <c r="D65" s="27" t="n">
        <v>70.08956480000002</v>
      </c>
      <c r="E65" s="27" t="n">
        <v>2292.492349599999</v>
      </c>
    </row>
    <row r="66">
      <c r="A66" s="82" t="inlineStr">
        <is>
          <t>Jul</t>
        </is>
      </c>
      <c r="B66" s="27" t="n">
        <v>6224</v>
      </c>
      <c r="C66" s="27" t="n">
        <v>2803.006209600001</v>
      </c>
      <c r="D66" s="27" t="n">
        <v>74.65065839999998</v>
      </c>
      <c r="E66" s="27" t="n">
        <v>2728.3555512</v>
      </c>
    </row>
    <row r="67">
      <c r="A67" s="82" t="inlineStr">
        <is>
          <t>Avgust</t>
        </is>
      </c>
      <c r="B67" s="27" t="n">
        <v>3777</v>
      </c>
      <c r="C67" s="27" t="n">
        <v>2277.482724000003</v>
      </c>
      <c r="D67" s="27" t="n">
        <v>364.2934515096774</v>
      </c>
      <c r="E67" s="27" t="n">
        <v>1913.189272490325</v>
      </c>
    </row>
    <row r="68">
      <c r="A68" s="82" t="inlineStr">
        <is>
          <t>Septembar</t>
        </is>
      </c>
      <c r="B68" s="27" t="n">
        <v>967</v>
      </c>
      <c r="C68" s="27" t="n">
        <v>1593.49842</v>
      </c>
      <c r="D68" s="27" t="n">
        <v>1039.7847568</v>
      </c>
      <c r="E68" s="27" t="n">
        <v>553.7136632000012</v>
      </c>
    </row>
    <row r="69">
      <c r="A69" s="82" t="inlineStr">
        <is>
          <t>Oktobar</t>
        </is>
      </c>
      <c r="B69" s="27" t="n">
        <v>1129</v>
      </c>
      <c r="C69" s="27" t="n">
        <v>1149.703668</v>
      </c>
      <c r="D69" s="27" t="n">
        <v>606.6156455741933</v>
      </c>
      <c r="E69" s="27" t="n">
        <v>543.0880224258051</v>
      </c>
    </row>
    <row r="70">
      <c r="A70" s="82" t="inlineStr">
        <is>
          <t>Novembar</t>
        </is>
      </c>
      <c r="B70" s="27" t="n">
        <v>417</v>
      </c>
      <c r="C70" s="27" t="n">
        <v>990.3911687999994</v>
      </c>
      <c r="D70" s="27" t="n">
        <v>782.3176172000002</v>
      </c>
      <c r="E70" s="27" t="n">
        <v>208.0735516000007</v>
      </c>
    </row>
    <row r="71">
      <c r="A71" s="82" t="inlineStr">
        <is>
          <t>Decembar</t>
        </is>
      </c>
      <c r="B71" s="27" t="n">
        <v>138</v>
      </c>
      <c r="C71" s="27" t="n">
        <v>737.4222648000004</v>
      </c>
      <c r="D71" s="27" t="n">
        <v>668.8406594322579</v>
      </c>
      <c r="E71" s="27" t="n">
        <v>68.58160536774223</v>
      </c>
    </row>
    <row r="72">
      <c r="A72" s="29" t="inlineStr">
        <is>
          <t>UKUPNO</t>
        </is>
      </c>
      <c r="B72" s="30" t="n">
        <v>22977</v>
      </c>
      <c r="C72" s="30" t="n">
        <v>19015.12167840001</v>
      </c>
      <c r="D72" s="30" t="n">
        <v>8315.105286513366</v>
      </c>
      <c r="E72" s="30" t="n">
        <v>10700.01639188664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-9032.84</v>
      </c>
      <c r="J76" s="53" t="inlineStr">
        <is>
          <t>Dužina DC kablova [m]</t>
        </is>
      </c>
      <c r="L76" s="105" t="inlineStr">
        <is>
          <t>298 m</t>
        </is>
      </c>
    </row>
    <row r="77">
      <c r="A77" s="34">
        <f>A76+1</f>
        <v/>
      </c>
      <c r="B77" s="104" t="n">
        <v>-6524.86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-4030.67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-1550.2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916.63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3369.88</v>
      </c>
      <c r="J81" s="107" t="inlineStr">
        <is>
          <t>460 Wp</t>
        </is>
      </c>
      <c r="L81" s="53" t="inlineStr">
        <is>
          <t>36</t>
        </is>
      </c>
    </row>
    <row r="82" ht="15" customHeight="1" thickBot="1">
      <c r="A82" s="34">
        <f>A81+1</f>
        <v/>
      </c>
      <c r="B82" s="104" t="n">
        <v>5809.65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8236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10649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13048.73</v>
      </c>
      <c r="J85" s="108" t="n">
        <v>17</v>
      </c>
      <c r="L85" s="53" t="n">
        <v>1</v>
      </c>
    </row>
    <row r="86">
      <c r="A86" s="34">
        <f>A85+1</f>
        <v/>
      </c>
      <c r="B86" s="104" t="n">
        <v>15435.26</v>
      </c>
      <c r="J86" s="108" t="n"/>
      <c r="L86" s="53" t="n"/>
    </row>
    <row r="87">
      <c r="A87" s="34">
        <f>A86+1</f>
        <v/>
      </c>
      <c r="B87" s="104" t="n">
        <v>17808.67</v>
      </c>
      <c r="J87" s="108" t="n"/>
      <c r="L87" s="53" t="n"/>
    </row>
    <row r="88">
      <c r="A88" s="34">
        <f>A87+1</f>
        <v/>
      </c>
      <c r="B88" s="104" t="n">
        <v>20169.02</v>
      </c>
      <c r="J88" s="108" t="n"/>
      <c r="L88" s="53" t="n"/>
    </row>
    <row r="89">
      <c r="A89" s="34">
        <f>A88+1</f>
        <v/>
      </c>
      <c r="B89" s="104" t="n">
        <v>22516.39</v>
      </c>
      <c r="J89" s="109" t="n"/>
      <c r="L89" s="35" t="n"/>
    </row>
    <row r="90">
      <c r="A90" s="34">
        <f>A89+1</f>
        <v/>
      </c>
      <c r="B90" s="104" t="n">
        <v>24850.85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27172.47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29481.32</v>
      </c>
    </row>
    <row r="93">
      <c r="A93" s="34">
        <f>A92+1</f>
        <v/>
      </c>
      <c r="B93" s="104" t="n">
        <v>31777.47</v>
      </c>
    </row>
    <row r="94">
      <c r="A94" s="34">
        <f>A93+1</f>
        <v/>
      </c>
      <c r="B94" s="104" t="n">
        <v>34061</v>
      </c>
      <c r="J94" s="31" t="n"/>
      <c r="K94" s="31" t="n"/>
      <c r="L94" s="31" t="n"/>
    </row>
    <row r="95">
      <c r="A95" s="34">
        <f>A94+1</f>
        <v/>
      </c>
      <c r="B95" s="104" t="n">
        <v>36331.96</v>
      </c>
    </row>
    <row r="96">
      <c r="A96" s="34">
        <f>A95+1</f>
        <v/>
      </c>
      <c r="B96" s="104" t="n">
        <v>38590.43</v>
      </c>
    </row>
    <row r="97">
      <c r="A97" s="34">
        <f>A96+1</f>
        <v/>
      </c>
      <c r="B97" s="104" t="n">
        <v>40836.49</v>
      </c>
    </row>
    <row r="98">
      <c r="A98" s="34">
        <f>A97+1</f>
        <v/>
      </c>
      <c r="B98" s="104" t="n">
        <v>43070.19</v>
      </c>
    </row>
    <row r="99">
      <c r="A99" s="34">
        <f>A98+1</f>
        <v/>
      </c>
      <c r="B99" s="104" t="n">
        <v>45291.6</v>
      </c>
    </row>
    <row r="100">
      <c r="A100" s="34">
        <f>A99+1</f>
        <v/>
      </c>
      <c r="B100" s="104" t="n">
        <v>47500.8</v>
      </c>
    </row>
    <row r="101">
      <c r="A101" s="34">
        <f>A100+1</f>
        <v/>
      </c>
      <c r="B101" s="104" t="n">
        <v>49697.84</v>
      </c>
    </row>
    <row r="102">
      <c r="A102" s="34">
        <f>A101+1</f>
        <v/>
      </c>
      <c r="B102" s="104" t="n">
        <v>51882.8</v>
      </c>
    </row>
    <row r="103">
      <c r="A103" s="34">
        <f>A102+1</f>
        <v/>
      </c>
      <c r="B103" s="104" t="n">
        <v>54055.75</v>
      </c>
    </row>
    <row r="104">
      <c r="A104" s="34">
        <f>A103+1</f>
        <v/>
      </c>
      <c r="B104" s="104" t="n">
        <v>56216.74</v>
      </c>
    </row>
    <row r="105">
      <c r="A105" s="34">
        <f>A104+1</f>
        <v/>
      </c>
      <c r="B105" s="104" t="n">
        <v>58365.85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2025-09-29T07:31:02Z</dcterms:modified>
  <cp:lastModifiedBy>mladenovic ivan</cp:lastModifiedBy>
  <cp:lastPrinted>2024-01-05T11:41:40Z</cp:lastPrinted>
</cp:coreProperties>
</file>