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13.08.2025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43.59599,  21.31822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20.0°</t>
        </is>
      </c>
      <c r="C10" s="19" t="inlineStr">
        <is>
          <t>20.0°</t>
        </is>
      </c>
      <c r="D10" s="19" t="inlineStr">
        <is>
          <t>20.0°</t>
        </is>
      </c>
      <c r="E10" s="19" t="inlineStr">
        <is>
          <t>20.0°</t>
        </is>
      </c>
      <c r="F10" s="19" t="inlineStr">
        <is>
          <t>20.0°</t>
        </is>
      </c>
      <c r="G10" s="19" t="inlineStr">
        <is>
          <t>20.0°</t>
        </is>
      </c>
      <c r="H10" s="19" t="inlineStr">
        <is>
          <t>20.0°</t>
        </is>
      </c>
      <c r="I10" s="19" t="inlineStr">
        <is>
          <t>20.0°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-16.0°</t>
        </is>
      </c>
      <c r="C11" s="19" t="inlineStr">
        <is>
          <t>164.0°</t>
        </is>
      </c>
      <c r="D11" s="19" t="inlineStr">
        <is>
          <t>-16.0°</t>
        </is>
      </c>
      <c r="E11" s="19" t="inlineStr">
        <is>
          <t>164.0°</t>
        </is>
      </c>
      <c r="F11" s="19" t="inlineStr">
        <is>
          <t>-16.0°</t>
        </is>
      </c>
      <c r="G11" s="19" t="inlineStr">
        <is>
          <t>164.0°</t>
        </is>
      </c>
      <c r="H11" s="19" t="inlineStr">
        <is>
          <t>-16.0°</t>
        </is>
      </c>
      <c r="I11" s="19" t="inlineStr">
        <is>
          <t>164.0°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990.23m²</t>
        </is>
      </c>
      <c r="C12" s="19" t="inlineStr">
        <is>
          <t>938.6m²</t>
        </is>
      </c>
      <c r="D12" s="19" t="inlineStr">
        <is>
          <t>116.44m²</t>
        </is>
      </c>
      <c r="E12" s="19" t="inlineStr">
        <is>
          <t>115.34m²</t>
        </is>
      </c>
      <c r="F12" s="19" t="inlineStr">
        <is>
          <t>438.88m²</t>
        </is>
      </c>
      <c r="G12" s="19" t="inlineStr">
        <is>
          <t>413.9m²</t>
        </is>
      </c>
      <c r="H12" s="19" t="inlineStr">
        <is>
          <t>166.2m²</t>
        </is>
      </c>
      <c r="I12" s="19" t="inlineStr">
        <is>
          <t>154.55m²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21554.0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07:00 - 15:00</t>
        </is>
      </c>
      <c r="I15" s="9" t="n"/>
    </row>
    <row r="16">
      <c r="A16" s="82" t="inlineStr">
        <is>
          <t>Februar</t>
        </is>
      </c>
      <c r="B16" s="45" t="inlineStr">
        <is>
          <t>23266.0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07:00 - 15:00</t>
        </is>
      </c>
      <c r="I16" s="9" t="n"/>
    </row>
    <row r="17">
      <c r="A17" s="82" t="inlineStr">
        <is>
          <t>Mart</t>
        </is>
      </c>
      <c r="B17" s="45" t="inlineStr">
        <is>
          <t>24684.0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07:00 - 15:00</t>
        </is>
      </c>
      <c r="I17" s="9" t="n"/>
    </row>
    <row r="18">
      <c r="A18" s="82" t="inlineStr">
        <is>
          <t>April</t>
        </is>
      </c>
      <c r="B18" s="72" t="inlineStr">
        <is>
          <t>25581.0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07:00 - 15:00</t>
        </is>
      </c>
      <c r="I18" s="9" t="n"/>
    </row>
    <row r="19">
      <c r="A19" s="82" t="inlineStr">
        <is>
          <t>Maj</t>
        </is>
      </c>
      <c r="B19" s="45" t="inlineStr">
        <is>
          <t>20472.0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07:00 - 15:00</t>
        </is>
      </c>
      <c r="I19" s="9" t="n"/>
    </row>
    <row r="20">
      <c r="A20" s="82" t="inlineStr">
        <is>
          <t>Jun</t>
        </is>
      </c>
      <c r="B20" s="45" t="inlineStr">
        <is>
          <t>25249.0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07:00 - 15:00</t>
        </is>
      </c>
      <c r="I20" s="9" t="n"/>
    </row>
    <row r="21">
      <c r="A21" s="82" t="inlineStr">
        <is>
          <t>Jul</t>
        </is>
      </c>
      <c r="B21" s="45" t="inlineStr">
        <is>
          <t>24502.0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22509.0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21234.0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24841.0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23518.0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27130.0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150.0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156.0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140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186,30 kWp</t>
        </is>
      </c>
      <c r="D38" s="85" t="n"/>
      <c r="E38" s="42" t="inlineStr">
        <is>
          <t>Godišnji višak električne energije [kWh]</t>
        </is>
      </c>
      <c r="I38" s="72" t="inlineStr">
        <is>
          <t>52.299,00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649,98 kWp</t>
        </is>
      </c>
      <c r="D39" s="86" t="n"/>
      <c r="E39" s="42" t="inlineStr">
        <is>
          <t>Godišnji višak električne energije [%]</t>
        </is>
      </c>
      <c r="I39" s="97" t="inlineStr">
        <is>
          <t>25,26 %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207.064,93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1.429.656,63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877,92 m²</t>
        </is>
      </c>
      <c r="D41" s="86" t="n"/>
      <c r="E41" s="42" t="inlineStr">
        <is>
          <t>Ušteda emisije CO2 u eksploatacionom periodu [tona]</t>
        </is>
      </c>
      <c r="I41" s="99" t="inlineStr">
        <is>
          <t>4.811,32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154.765,93 kWh</t>
        </is>
      </c>
      <c r="D42" s="86" t="n"/>
      <c r="E42" s="42" t="inlineStr">
        <is>
          <t>Procenjeni godišnji troškovi održavanja [EUR]</t>
        </is>
      </c>
      <c r="I42" s="100" t="inlineStr">
        <is>
          <t>2.236,52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54,39%</t>
        </is>
      </c>
      <c r="D43" s="86" t="n"/>
      <c r="E43" s="42" t="inlineStr">
        <is>
          <t>Procenjena vrednost investicije [EUR]</t>
        </is>
      </c>
      <c r="I43" s="100" t="inlineStr">
        <is>
          <t>111.826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31.465,35 EUR</t>
        </is>
      </c>
      <c r="D44" s="86" t="n"/>
      <c r="E44" s="42" t="inlineStr">
        <is>
          <t>ROI [godina]</t>
        </is>
      </c>
      <c r="I44" s="101" t="inlineStr">
        <is>
          <t>3,62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4.230.714,71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20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-16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172,04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374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207.064,93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877,92m²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21554</v>
      </c>
      <c r="C60" s="27" t="n">
        <v>7755.370515200005</v>
      </c>
      <c r="D60" s="27" t="n">
        <v>710.253647703704</v>
      </c>
      <c r="E60" s="27" t="n">
        <v>7045.116867496302</v>
      </c>
    </row>
    <row r="61">
      <c r="A61" s="82" t="inlineStr">
        <is>
          <t>Februar</t>
        </is>
      </c>
      <c r="B61" s="27" t="n">
        <v>23266</v>
      </c>
      <c r="C61" s="27" t="n">
        <v>12134.6022644</v>
      </c>
      <c r="D61" s="27" t="n">
        <v>1796.795976533333</v>
      </c>
      <c r="E61" s="27" t="n">
        <v>10337.80628786667</v>
      </c>
    </row>
    <row r="62">
      <c r="A62" s="82" t="inlineStr">
        <is>
          <t>Mart</t>
        </is>
      </c>
      <c r="B62" s="27" t="n">
        <v>24684</v>
      </c>
      <c r="C62" s="27" t="n">
        <v>14496.72866839998</v>
      </c>
      <c r="D62" s="27" t="n">
        <v>3172.291792153846</v>
      </c>
      <c r="E62" s="27" t="n">
        <v>11324.43687624615</v>
      </c>
    </row>
    <row r="63">
      <c r="A63" s="82" t="inlineStr">
        <is>
          <t>April</t>
        </is>
      </c>
      <c r="B63" s="27" t="n">
        <v>25581</v>
      </c>
      <c r="C63" s="27" t="n">
        <v>21312.41326280001</v>
      </c>
      <c r="D63" s="27" t="n">
        <v>5339.668884184616</v>
      </c>
      <c r="E63" s="27" t="n">
        <v>15972.74437861537</v>
      </c>
    </row>
    <row r="64">
      <c r="A64" s="82" t="inlineStr">
        <is>
          <t>Maj</t>
        </is>
      </c>
      <c r="B64" s="27" t="n">
        <v>20472</v>
      </c>
      <c r="C64" s="27" t="n">
        <v>21934.46173160001</v>
      </c>
      <c r="D64" s="27" t="n">
        <v>8130.501847969229</v>
      </c>
      <c r="E64" s="27" t="n">
        <v>13803.95988363076</v>
      </c>
    </row>
    <row r="65">
      <c r="A65" s="82" t="inlineStr">
        <is>
          <t>Jun</t>
        </is>
      </c>
      <c r="B65" s="27" t="n">
        <v>25249</v>
      </c>
      <c r="C65" s="27" t="n">
        <v>23447.1303132</v>
      </c>
      <c r="D65" s="27" t="n">
        <v>6418.402440707696</v>
      </c>
      <c r="E65" s="27" t="n">
        <v>17028.72787249232</v>
      </c>
    </row>
    <row r="66">
      <c r="A66" s="82" t="inlineStr">
        <is>
          <t>Jul</t>
        </is>
      </c>
      <c r="B66" s="27" t="n">
        <v>24502</v>
      </c>
      <c r="C66" s="27" t="n">
        <v>28704.08089560002</v>
      </c>
      <c r="D66" s="27" t="n">
        <v>8533.23817062223</v>
      </c>
      <c r="E66" s="27" t="n">
        <v>20170.84272497778</v>
      </c>
    </row>
    <row r="67">
      <c r="A67" s="82" t="inlineStr">
        <is>
          <t>Avgust</t>
        </is>
      </c>
      <c r="B67" s="27" t="n">
        <v>22509</v>
      </c>
      <c r="C67" s="27" t="n">
        <v>24459.6218416</v>
      </c>
      <c r="D67" s="27" t="n">
        <v>7574.249529876926</v>
      </c>
      <c r="E67" s="27" t="n">
        <v>16885.37231172307</v>
      </c>
    </row>
    <row r="68">
      <c r="A68" s="82" t="inlineStr">
        <is>
          <t>Septembar</t>
        </is>
      </c>
      <c r="B68" s="27" t="n">
        <v>21234</v>
      </c>
      <c r="C68" s="27" t="n">
        <v>17329.0094252</v>
      </c>
      <c r="D68" s="27" t="n">
        <v>3919.074399815384</v>
      </c>
      <c r="E68" s="27" t="n">
        <v>13409.93502538462</v>
      </c>
    </row>
    <row r="69">
      <c r="A69" s="82" t="inlineStr">
        <is>
          <t>Oktobar</t>
        </is>
      </c>
      <c r="B69" s="27" t="n">
        <v>24841</v>
      </c>
      <c r="C69" s="27" t="n">
        <v>13308.5602144</v>
      </c>
      <c r="D69" s="27" t="n">
        <v>2703.511113822222</v>
      </c>
      <c r="E69" s="27" t="n">
        <v>10605.04910057778</v>
      </c>
    </row>
    <row r="70">
      <c r="A70" s="82" t="inlineStr">
        <is>
          <t>Novembar</t>
        </is>
      </c>
      <c r="B70" s="27" t="n">
        <v>23518</v>
      </c>
      <c r="C70" s="27" t="n">
        <v>12475.29995799999</v>
      </c>
      <c r="D70" s="27" t="n">
        <v>2407.0185216</v>
      </c>
      <c r="E70" s="27" t="n">
        <v>10068.28143639999</v>
      </c>
    </row>
    <row r="71">
      <c r="A71" s="82" t="inlineStr">
        <is>
          <t>Decembar</t>
        </is>
      </c>
      <c r="B71" s="27" t="n">
        <v>27130</v>
      </c>
      <c r="C71" s="27" t="n">
        <v>9707.651188399992</v>
      </c>
      <c r="D71" s="27" t="n">
        <v>1593.9918896</v>
      </c>
      <c r="E71" s="27" t="n">
        <v>8113.6592988</v>
      </c>
    </row>
    <row r="72">
      <c r="A72" s="29" t="inlineStr">
        <is>
          <t>UKUPNO</t>
        </is>
      </c>
      <c r="B72" s="30" t="n">
        <v>284540</v>
      </c>
      <c r="C72" s="30" t="n">
        <v>207064.9302788</v>
      </c>
      <c r="D72" s="30" t="n">
        <v>52298.99821458919</v>
      </c>
      <c r="E72" s="30" t="n">
        <v>154765.9320642108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-80360.64999999999</v>
      </c>
      <c r="J76" s="53" t="inlineStr">
        <is>
          <t>Dužina DC kablova [m]</t>
        </is>
      </c>
      <c r="L76" s="105" t="inlineStr">
        <is>
          <t>3.097 m</t>
        </is>
      </c>
    </row>
    <row r="77">
      <c r="A77" s="34">
        <f>A76+1</f>
        <v/>
      </c>
      <c r="B77" s="104" t="n">
        <v>-49524.62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-18858.18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11639.6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41969.63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72132.86</v>
      </c>
      <c r="J81" s="107" t="inlineStr">
        <is>
          <t>460 Wp</t>
        </is>
      </c>
      <c r="L81" s="53" t="inlineStr">
        <is>
          <t>374</t>
        </is>
      </c>
    </row>
    <row r="82" ht="15" customHeight="1" thickBot="1">
      <c r="A82" s="34">
        <f>A81+1</f>
        <v/>
      </c>
      <c r="B82" s="104" t="n">
        <v>102130.18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131962.52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161630.78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191135.87</v>
      </c>
      <c r="J85" s="108" t="n">
        <v>50</v>
      </c>
      <c r="L85" s="53" t="n">
        <v>2</v>
      </c>
    </row>
    <row r="86">
      <c r="A86" s="34">
        <f>A85+1</f>
        <v/>
      </c>
      <c r="B86" s="104" t="n">
        <v>220478.67</v>
      </c>
      <c r="J86" s="108" t="n">
        <v>36</v>
      </c>
      <c r="L86" s="53" t="n">
        <v>1</v>
      </c>
    </row>
    <row r="87">
      <c r="A87" s="34">
        <f>A86+1</f>
        <v/>
      </c>
      <c r="B87" s="104" t="n">
        <v>249660.09</v>
      </c>
      <c r="J87" s="108" t="n"/>
      <c r="L87" s="53" t="n"/>
    </row>
    <row r="88">
      <c r="A88" s="34">
        <f>A87+1</f>
        <v/>
      </c>
      <c r="B88" s="104" t="n">
        <v>278681.02</v>
      </c>
      <c r="J88" s="108" t="n"/>
      <c r="L88" s="53" t="n"/>
    </row>
    <row r="89">
      <c r="A89" s="34">
        <f>A88+1</f>
        <v/>
      </c>
      <c r="B89" s="104" t="n">
        <v>307542.33</v>
      </c>
      <c r="J89" s="109" t="n"/>
      <c r="L89" s="35" t="n"/>
    </row>
    <row r="90">
      <c r="A90" s="34">
        <f>A89+1</f>
        <v/>
      </c>
      <c r="B90" s="104" t="n">
        <v>336244.9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364789.61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393177.32</v>
      </c>
    </row>
    <row r="93">
      <c r="A93" s="34">
        <f>A92+1</f>
        <v/>
      </c>
      <c r="B93" s="104" t="n">
        <v>421408.9</v>
      </c>
    </row>
    <row r="94">
      <c r="A94" s="34">
        <f>A93+1</f>
        <v/>
      </c>
      <c r="B94" s="104" t="n">
        <v>449485.2</v>
      </c>
      <c r="J94" s="31" t="n"/>
      <c r="K94" s="31" t="n"/>
      <c r="L94" s="31" t="n"/>
    </row>
    <row r="95">
      <c r="A95" s="34">
        <f>A94+1</f>
        <v/>
      </c>
      <c r="B95" s="104" t="n">
        <v>477407.09</v>
      </c>
    </row>
    <row r="96">
      <c r="A96" s="34">
        <f>A95+1</f>
        <v/>
      </c>
      <c r="B96" s="104" t="n">
        <v>505175.41</v>
      </c>
    </row>
    <row r="97">
      <c r="A97" s="34">
        <f>A96+1</f>
        <v/>
      </c>
      <c r="B97" s="104" t="n">
        <v>532791</v>
      </c>
    </row>
    <row r="98">
      <c r="A98" s="34">
        <f>A97+1</f>
        <v/>
      </c>
      <c r="B98" s="104" t="n">
        <v>560254.7</v>
      </c>
    </row>
    <row r="99">
      <c r="A99" s="34">
        <f>A98+1</f>
        <v/>
      </c>
      <c r="B99" s="104" t="n">
        <v>587567.35</v>
      </c>
    </row>
    <row r="100">
      <c r="A100" s="34">
        <f>A99+1</f>
        <v/>
      </c>
      <c r="B100" s="104" t="n">
        <v>614729.79</v>
      </c>
    </row>
    <row r="101">
      <c r="A101" s="34">
        <f>A100+1</f>
        <v/>
      </c>
      <c r="B101" s="104" t="n">
        <v>641742.83</v>
      </c>
    </row>
    <row r="102">
      <c r="A102" s="34">
        <f>A101+1</f>
        <v/>
      </c>
      <c r="B102" s="104" t="n">
        <v>668607.3</v>
      </c>
    </row>
    <row r="103">
      <c r="A103" s="34">
        <f>A102+1</f>
        <v/>
      </c>
      <c r="B103" s="104" t="n">
        <v>695324.01</v>
      </c>
    </row>
    <row r="104">
      <c r="A104" s="34">
        <f>A103+1</f>
        <v/>
      </c>
      <c r="B104" s="104" t="n">
        <v>721893.79</v>
      </c>
    </row>
    <row r="105">
      <c r="A105" s="34">
        <f>A104+1</f>
        <v/>
      </c>
      <c r="B105" s="104" t="n">
        <v>748317.42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2025-08-13T12:35:55Z</dcterms:modified>
  <cp:lastModifiedBy>mladenovic ivan</cp:lastModifiedBy>
  <cp:lastPrinted>2024-01-05T11:41:40Z</cp:lastPrinted>
</cp:coreProperties>
</file>