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16.09.2025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44.02200,  20.93622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12.0°</t>
        </is>
      </c>
      <c r="C10" s="19" t="inlineStr">
        <is>
          <t>12.0°</t>
        </is>
      </c>
      <c r="D10" s="19" t="inlineStr">
        <is>
          <t>12.0°</t>
        </is>
      </c>
      <c r="E10" s="19" t="inlineStr">
        <is>
          <t>12.0°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45.0°</t>
        </is>
      </c>
      <c r="C11" s="19" t="inlineStr">
        <is>
          <t>-137.0°</t>
        </is>
      </c>
      <c r="D11" s="19" t="inlineStr">
        <is>
          <t>-136.0°</t>
        </is>
      </c>
      <c r="E11" s="19" t="inlineStr">
        <is>
          <t>47.0°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854.81m²</t>
        </is>
      </c>
      <c r="C12" s="19" t="inlineStr">
        <is>
          <t>817.6m²</t>
        </is>
      </c>
      <c r="D12" s="19" t="inlineStr">
        <is>
          <t>814.04m²</t>
        </is>
      </c>
      <c r="E12" s="19" t="inlineStr">
        <is>
          <t>500.77m²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21626.0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09:00 - 17:00</t>
        </is>
      </c>
      <c r="I15" s="9" t="n"/>
    </row>
    <row r="16">
      <c r="A16" s="82" t="inlineStr">
        <is>
          <t>Februar</t>
        </is>
      </c>
      <c r="B16" s="45" t="inlineStr">
        <is>
          <t>17487.0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09:00 - 17:00</t>
        </is>
      </c>
      <c r="I16" s="9" t="n"/>
    </row>
    <row r="17">
      <c r="A17" s="82" t="inlineStr">
        <is>
          <t>Mart</t>
        </is>
      </c>
      <c r="B17" s="45" t="inlineStr">
        <is>
          <t>23005.0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09:00 - 17:00</t>
        </is>
      </c>
      <c r="I17" s="9" t="n"/>
    </row>
    <row r="18">
      <c r="A18" s="82" t="inlineStr">
        <is>
          <t>April</t>
        </is>
      </c>
      <c r="B18" s="72" t="inlineStr">
        <is>
          <t>9696.0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09:00 - 17:00</t>
        </is>
      </c>
      <c r="I18" s="9" t="n"/>
    </row>
    <row r="19">
      <c r="A19" s="82" t="inlineStr">
        <is>
          <t>Maj</t>
        </is>
      </c>
      <c r="B19" s="45" t="inlineStr">
        <is>
          <t>3579.0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09:00 - 17:00</t>
        </is>
      </c>
      <c r="I19" s="9" t="n"/>
    </row>
    <row r="20">
      <c r="A20" s="82" t="inlineStr">
        <is>
          <t>Jun</t>
        </is>
      </c>
      <c r="B20" s="45" t="inlineStr">
        <is>
          <t>3811.0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/</t>
        </is>
      </c>
      <c r="I20" s="9" t="n"/>
    </row>
    <row r="21">
      <c r="A21" s="82" t="inlineStr">
        <is>
          <t>Jul</t>
        </is>
      </c>
      <c r="B21" s="45" t="inlineStr">
        <is>
          <t>3974.0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4290.0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3987.0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4134.0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20403.0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29178.0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70.0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40.0 %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168.0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115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38,18 kWp</t>
        </is>
      </c>
      <c r="D38" s="85" t="n"/>
      <c r="E38" s="42" t="inlineStr">
        <is>
          <t>Godišnji višak električne energije [kWh]</t>
        </is>
      </c>
      <c r="I38" s="72" t="inlineStr">
        <is>
          <t>19.906,47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584,20 kWp</t>
        </is>
      </c>
      <c r="D39" s="86" t="n"/>
      <c r="E39" s="42" t="inlineStr">
        <is>
          <t>Godišnji višak električne energije [%]</t>
        </is>
      </c>
      <c r="I39" s="97" t="inlineStr">
        <is>
          <t>45,74 %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43.521,37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544.167,49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194,83 m²</t>
        </is>
      </c>
      <c r="D41" s="86" t="n"/>
      <c r="E41" s="42" t="inlineStr">
        <is>
          <t>Ušteda emisije CO2 u eksploatacionom periodu [tona]</t>
        </is>
      </c>
      <c r="I41" s="99" t="inlineStr">
        <is>
          <t>1.011,25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23.614,90 kWh</t>
        </is>
      </c>
      <c r="D42" s="86" t="n"/>
      <c r="E42" s="42" t="inlineStr">
        <is>
          <t>Procenjeni godišnji troškovi održavanja [EUR]</t>
        </is>
      </c>
      <c r="I42" s="100" t="inlineStr">
        <is>
          <t>458,16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16,27%</t>
        </is>
      </c>
      <c r="D43" s="86" t="n"/>
      <c r="E43" s="42" t="inlineStr">
        <is>
          <t>Procenjena vrednost investicije [EUR]</t>
        </is>
      </c>
      <c r="I43" s="100" t="inlineStr">
        <is>
          <t>22.908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6.256,55 EUR</t>
        </is>
      </c>
      <c r="D44" s="86" t="n"/>
      <c r="E44" s="42" t="inlineStr">
        <is>
          <t>ROI [godina]</t>
        </is>
      </c>
      <c r="I44" s="101" t="inlineStr">
        <is>
          <t>3,73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645.541,94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12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45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38,18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83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43.521,37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194,83m²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21626</v>
      </c>
      <c r="C60" s="27" t="n">
        <v>1413.622899600001</v>
      </c>
      <c r="D60" s="27" t="n">
        <v>484.5057272000001</v>
      </c>
      <c r="E60" s="27" t="n">
        <v>929.1171723999997</v>
      </c>
    </row>
    <row r="61">
      <c r="A61" s="82" t="inlineStr">
        <is>
          <t>Februar</t>
        </is>
      </c>
      <c r="B61" s="27" t="n">
        <v>17487</v>
      </c>
      <c r="C61" s="27" t="n">
        <v>2237.588534</v>
      </c>
      <c r="D61" s="27" t="n">
        <v>802.7287730000002</v>
      </c>
      <c r="E61" s="27" t="n">
        <v>1434.859761</v>
      </c>
    </row>
    <row r="62">
      <c r="A62" s="82" t="inlineStr">
        <is>
          <t>Mart</t>
        </is>
      </c>
      <c r="B62" s="27" t="n">
        <v>23005</v>
      </c>
      <c r="C62" s="27" t="n">
        <v>3134.412298799999</v>
      </c>
      <c r="D62" s="27" t="n">
        <v>1318.243150800001</v>
      </c>
      <c r="E62" s="27" t="n">
        <v>1816.169147999999</v>
      </c>
    </row>
    <row r="63">
      <c r="A63" s="82" t="inlineStr">
        <is>
          <t>April</t>
        </is>
      </c>
      <c r="B63" s="27" t="n">
        <v>9696</v>
      </c>
      <c r="C63" s="27" t="n">
        <v>4518.052826200001</v>
      </c>
      <c r="D63" s="27" t="n">
        <v>1955.0328624</v>
      </c>
      <c r="E63" s="27" t="n">
        <v>2563.019963799999</v>
      </c>
    </row>
    <row r="64">
      <c r="A64" s="82" t="inlineStr">
        <is>
          <t>Maj</t>
        </is>
      </c>
      <c r="B64" s="27" t="n">
        <v>3579</v>
      </c>
      <c r="C64" s="27" t="n">
        <v>4870.224764399994</v>
      </c>
      <c r="D64" s="27" t="n">
        <v>2584.930404914286</v>
      </c>
      <c r="E64" s="27" t="n">
        <v>2285.294359485713</v>
      </c>
    </row>
    <row r="65">
      <c r="A65" s="82" t="inlineStr">
        <is>
          <t>Jun</t>
        </is>
      </c>
      <c r="B65" s="27" t="n">
        <v>3811</v>
      </c>
      <c r="C65" s="27" t="n">
        <v>5427.153751800004</v>
      </c>
      <c r="D65" s="27" t="n">
        <v>2714.178889145453</v>
      </c>
      <c r="E65" s="27" t="n">
        <v>2712.974862654544</v>
      </c>
    </row>
    <row r="66">
      <c r="A66" s="82" t="inlineStr">
        <is>
          <t>Jul</t>
        </is>
      </c>
      <c r="B66" s="27" t="n">
        <v>3974</v>
      </c>
      <c r="C66" s="27" t="n">
        <v>6368.371311599999</v>
      </c>
      <c r="D66" s="27" t="n">
        <v>3195.020207200001</v>
      </c>
      <c r="E66" s="27" t="n">
        <v>3173.351104399999</v>
      </c>
    </row>
    <row r="67">
      <c r="A67" s="82" t="inlineStr">
        <is>
          <t>Avgust</t>
        </is>
      </c>
      <c r="B67" s="27" t="n">
        <v>4290</v>
      </c>
      <c r="C67" s="27" t="n">
        <v>5265.373637799996</v>
      </c>
      <c r="D67" s="27" t="n">
        <v>2536.21409777143</v>
      </c>
      <c r="E67" s="27" t="n">
        <v>2729.159540028573</v>
      </c>
    </row>
    <row r="68">
      <c r="A68" s="82" t="inlineStr">
        <is>
          <t>Septembar</t>
        </is>
      </c>
      <c r="B68" s="27" t="n">
        <v>3987</v>
      </c>
      <c r="C68" s="27" t="n">
        <v>3544.022992600003</v>
      </c>
      <c r="D68" s="27" t="n">
        <v>1433.055331854546</v>
      </c>
      <c r="E68" s="27" t="n">
        <v>2110.967660745455</v>
      </c>
    </row>
    <row r="69">
      <c r="A69" s="82" t="inlineStr">
        <is>
          <t>Oktobar</t>
        </is>
      </c>
      <c r="B69" s="27" t="n">
        <v>4134</v>
      </c>
      <c r="C69" s="27" t="n">
        <v>2751.592510999998</v>
      </c>
      <c r="D69" s="27" t="n">
        <v>1318.630077072727</v>
      </c>
      <c r="E69" s="27" t="n">
        <v>1432.962433927273</v>
      </c>
    </row>
    <row r="70">
      <c r="A70" s="82" t="inlineStr">
        <is>
          <t>Novembar</t>
        </is>
      </c>
      <c r="B70" s="27" t="n">
        <v>20403</v>
      </c>
      <c r="C70" s="27" t="n">
        <v>2244.768283000001</v>
      </c>
      <c r="D70" s="27" t="n">
        <v>922.4772885999995</v>
      </c>
      <c r="E70" s="27" t="n">
        <v>1322.2909944</v>
      </c>
    </row>
    <row r="71">
      <c r="A71" s="82" t="inlineStr">
        <is>
          <t>Decembar</t>
        </is>
      </c>
      <c r="B71" s="27" t="n">
        <v>29178</v>
      </c>
      <c r="C71" s="27" t="n">
        <v>1746.183299000001</v>
      </c>
      <c r="D71" s="27" t="n">
        <v>641.4514895999999</v>
      </c>
      <c r="E71" s="27" t="n">
        <v>1104.7318094</v>
      </c>
    </row>
    <row r="72">
      <c r="A72" s="29" t="inlineStr">
        <is>
          <t>UKUPNO</t>
        </is>
      </c>
      <c r="B72" s="30" t="n">
        <v>145170</v>
      </c>
      <c r="C72" s="30" t="n">
        <v>43521.3671098</v>
      </c>
      <c r="D72" s="30" t="n">
        <v>19906.46829955844</v>
      </c>
      <c r="E72" s="30" t="n">
        <v>23614.89881024156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-16651.45</v>
      </c>
      <c r="J76" s="53" t="inlineStr">
        <is>
          <t>Dužina DC kablova [m]</t>
        </is>
      </c>
      <c r="L76" s="105" t="inlineStr">
        <is>
          <t>687 m</t>
        </is>
      </c>
    </row>
    <row r="77">
      <c r="A77" s="34">
        <f>A76+1</f>
        <v/>
      </c>
      <c r="B77" s="104" t="n">
        <v>-10520.04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-4422.34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1641.81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7672.61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13670.25</v>
      </c>
      <c r="J81" s="107" t="inlineStr">
        <is>
          <t>460 Wp</t>
        </is>
      </c>
      <c r="L81" s="53" t="inlineStr">
        <is>
          <t>83</t>
        </is>
      </c>
    </row>
    <row r="82" ht="15" customHeight="1" thickBot="1">
      <c r="A82" s="34">
        <f>A81+1</f>
        <v/>
      </c>
      <c r="B82" s="104" t="n">
        <v>19634.89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25566.74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31465.95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37332.72</v>
      </c>
      <c r="J85" s="108" t="n">
        <v>36</v>
      </c>
      <c r="L85" s="53" t="n">
        <v>1</v>
      </c>
    </row>
    <row r="86">
      <c r="A86" s="34">
        <f>A85+1</f>
        <v/>
      </c>
      <c r="B86" s="104" t="n">
        <v>43167.22</v>
      </c>
      <c r="J86" s="108" t="n"/>
      <c r="L86" s="53" t="n"/>
    </row>
    <row r="87">
      <c r="A87" s="34">
        <f>A86+1</f>
        <v/>
      </c>
      <c r="B87" s="104" t="n">
        <v>48969.64</v>
      </c>
      <c r="J87" s="108" t="n"/>
      <c r="L87" s="53" t="n"/>
    </row>
    <row r="88">
      <c r="A88" s="34">
        <f>A87+1</f>
        <v/>
      </c>
      <c r="B88" s="104" t="n">
        <v>54740.14</v>
      </c>
      <c r="J88" s="108" t="n"/>
      <c r="L88" s="53" t="n"/>
    </row>
    <row r="89">
      <c r="A89" s="34">
        <f>A88+1</f>
        <v/>
      </c>
      <c r="B89" s="104" t="n">
        <v>60478.9</v>
      </c>
      <c r="J89" s="109" t="n"/>
      <c r="L89" s="35" t="n"/>
    </row>
    <row r="90">
      <c r="A90" s="34">
        <f>A89+1</f>
        <v/>
      </c>
      <c r="B90" s="104" t="n">
        <v>66186.10000000001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71861.91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77506.5</v>
      </c>
    </row>
    <row r="93">
      <c r="A93" s="34">
        <f>A92+1</f>
        <v/>
      </c>
      <c r="B93" s="104" t="n">
        <v>83120.05</v>
      </c>
    </row>
    <row r="94">
      <c r="A94" s="34">
        <f>A93+1</f>
        <v/>
      </c>
      <c r="B94" s="104" t="n">
        <v>88702.72</v>
      </c>
      <c r="J94" s="31" t="n"/>
      <c r="K94" s="31" t="n"/>
      <c r="L94" s="31" t="n"/>
    </row>
    <row r="95">
      <c r="A95" s="34">
        <f>A94+1</f>
        <v/>
      </c>
      <c r="B95" s="104" t="n">
        <v>94254.69</v>
      </c>
    </row>
    <row r="96">
      <c r="A96" s="34">
        <f>A95+1</f>
        <v/>
      </c>
      <c r="B96" s="104" t="n">
        <v>99776.12</v>
      </c>
    </row>
    <row r="97">
      <c r="A97" s="34">
        <f>A96+1</f>
        <v/>
      </c>
      <c r="B97" s="104" t="n">
        <v>105267.19</v>
      </c>
    </row>
    <row r="98">
      <c r="A98" s="34">
        <f>A97+1</f>
        <v/>
      </c>
      <c r="B98" s="104" t="n">
        <v>110728.05</v>
      </c>
    </row>
    <row r="99">
      <c r="A99" s="34">
        <f>A98+1</f>
        <v/>
      </c>
      <c r="B99" s="104" t="n">
        <v>116158.88</v>
      </c>
    </row>
    <row r="100">
      <c r="A100" s="34">
        <f>A99+1</f>
        <v/>
      </c>
      <c r="B100" s="104" t="n">
        <v>121559.84</v>
      </c>
    </row>
    <row r="101">
      <c r="A101" s="34">
        <f>A100+1</f>
        <v/>
      </c>
      <c r="B101" s="104" t="n">
        <v>126931.09</v>
      </c>
    </row>
    <row r="102">
      <c r="A102" s="34">
        <f>A101+1</f>
        <v/>
      </c>
      <c r="B102" s="104" t="n">
        <v>132272.8</v>
      </c>
    </row>
    <row r="103">
      <c r="A103" s="34">
        <f>A102+1</f>
        <v/>
      </c>
      <c r="B103" s="104" t="n">
        <v>137585.13</v>
      </c>
    </row>
    <row r="104">
      <c r="A104" s="34">
        <f>A103+1</f>
        <v/>
      </c>
      <c r="B104" s="104" t="n">
        <v>142868.25</v>
      </c>
    </row>
    <row r="105">
      <c r="A105" s="34">
        <f>A104+1</f>
        <v/>
      </c>
      <c r="B105" s="104" t="n">
        <v>148122.31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2025-09-16T08:45:09Z</dcterms:modified>
  <cp:lastModifiedBy>mladenovic ivan</cp:lastModifiedBy>
  <cp:lastPrinted>2024-01-05T11:41:40Z</cp:lastPrinted>
</cp:coreProperties>
</file>