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02.07.2025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44.80981,  20.30075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15.0°</t>
        </is>
      </c>
      <c r="C10" s="19" t="inlineStr">
        <is>
          <t>15.0°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-55.0°</t>
        </is>
      </c>
      <c r="C11" s="19" t="inlineStr">
        <is>
          <t>121.0°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255.61m²</t>
        </is>
      </c>
      <c r="C12" s="19" t="inlineStr">
        <is>
          <t>243.99m²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10000.0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07:00 - 17:00</t>
        </is>
      </c>
      <c r="I15" s="9" t="n"/>
    </row>
    <row r="16">
      <c r="A16" s="82" t="inlineStr">
        <is>
          <t>Februar</t>
        </is>
      </c>
      <c r="B16" s="45" t="inlineStr">
        <is>
          <t>10000.0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07:00 - 17:00</t>
        </is>
      </c>
      <c r="I16" s="9" t="n"/>
    </row>
    <row r="17">
      <c r="A17" s="82" t="inlineStr">
        <is>
          <t>Mart</t>
        </is>
      </c>
      <c r="B17" s="45" t="inlineStr">
        <is>
          <t>10000.0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07:00 - 17:00</t>
        </is>
      </c>
      <c r="I17" s="9" t="n"/>
    </row>
    <row r="18">
      <c r="A18" s="82" t="inlineStr">
        <is>
          <t>April</t>
        </is>
      </c>
      <c r="B18" s="72" t="inlineStr">
        <is>
          <t>10000.0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07:00 - 17:00</t>
        </is>
      </c>
      <c r="I18" s="9" t="n"/>
    </row>
    <row r="19">
      <c r="A19" s="82" t="inlineStr">
        <is>
          <t>Maj</t>
        </is>
      </c>
      <c r="B19" s="45" t="inlineStr">
        <is>
          <t>10000.0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07:00 - 17:00</t>
        </is>
      </c>
      <c r="I19" s="9" t="n"/>
    </row>
    <row r="20">
      <c r="A20" s="82" t="inlineStr">
        <is>
          <t>Jun</t>
        </is>
      </c>
      <c r="B20" s="45" t="inlineStr">
        <is>
          <t>10000.0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10000.0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10000.0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10000.0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15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10000.0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10000.0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10000.0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2094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400.0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1038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109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141.7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105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77,85 kWp</t>
        </is>
      </c>
      <c r="D38" s="85" t="n"/>
      <c r="E38" s="42" t="inlineStr">
        <is>
          <t>Godišnji višak električne energije [kWh]</t>
        </is>
      </c>
      <c r="I38" s="72" t="inlineStr">
        <is>
          <t>29.887,61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89,55 kWp</t>
        </is>
      </c>
      <c r="D39" s="86" t="n"/>
      <c r="E39" s="42" t="inlineStr">
        <is>
          <t>Godišnji višak električne energije [%]</t>
        </is>
      </c>
      <c r="I39" s="97" t="inlineStr">
        <is>
          <t>35,33 %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84.591,54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817.014,03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432,43 m²</t>
        </is>
      </c>
      <c r="D41" s="86" t="n"/>
      <c r="E41" s="42" t="inlineStr">
        <is>
          <t>Ušteda emisije CO2 u eksploatacionom periodu [tona]</t>
        </is>
      </c>
      <c r="I41" s="99" t="inlineStr">
        <is>
          <t>1.965,55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54.703,93 kWh</t>
        </is>
      </c>
      <c r="D42" s="86" t="n"/>
      <c r="E42" s="42" t="inlineStr">
        <is>
          <t>Procenjeni godišnji troškovi održavanja [EUR]</t>
        </is>
      </c>
      <c r="I42" s="100" t="inlineStr">
        <is>
          <t>934,20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45,59%</t>
        </is>
      </c>
      <c r="D43" s="86" t="n"/>
      <c r="E43" s="42" t="inlineStr">
        <is>
          <t>Procenjena vrednost investicije [EUR]</t>
        </is>
      </c>
      <c r="I43" s="100" t="inlineStr">
        <is>
          <t>46.710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10.889,75 EUR</t>
        </is>
      </c>
      <c r="D44" s="86" t="n"/>
      <c r="E44" s="42" t="inlineStr">
        <is>
          <t>ROI [godina]</t>
        </is>
      </c>
      <c r="I44" s="101" t="inlineStr">
        <is>
          <t>4,38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1.495.398,38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15 °</t>
        </is>
      </c>
      <c r="D51" s="19" t="inlineStr">
        <is>
          <t>15 °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-55 °</t>
        </is>
      </c>
      <c r="D52" s="19" t="inlineStr">
        <is>
          <t>121 °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45,90 kWp</t>
        </is>
      </c>
      <c r="D53" s="19" t="inlineStr">
        <is>
          <t>31,95 kWp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102</t>
        </is>
      </c>
      <c r="D54" s="19" t="inlineStr">
        <is>
          <t>71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52.981,58 kWh</t>
        </is>
      </c>
      <c r="D55" s="19" t="inlineStr">
        <is>
          <t>31.609,96 kWh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254,96m²</t>
        </is>
      </c>
      <c r="D56" s="19" t="inlineStr">
        <is>
          <t>177,47m²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10000</v>
      </c>
      <c r="C60" s="27" t="n">
        <v>2654.639487000002</v>
      </c>
      <c r="D60" s="27" t="n">
        <v>722.2841819999998</v>
      </c>
      <c r="E60" s="27" t="n">
        <v>1932.355305</v>
      </c>
    </row>
    <row r="61">
      <c r="A61" s="82" t="inlineStr">
        <is>
          <t>Februar</t>
        </is>
      </c>
      <c r="B61" s="27" t="n">
        <v>10000</v>
      </c>
      <c r="C61" s="27" t="n">
        <v>4063.778172000002</v>
      </c>
      <c r="D61" s="27" t="n">
        <v>1060.684398</v>
      </c>
      <c r="E61" s="27" t="n">
        <v>3003.093774</v>
      </c>
    </row>
    <row r="62">
      <c r="A62" s="82" t="inlineStr">
        <is>
          <t>Mart</t>
        </is>
      </c>
      <c r="B62" s="27" t="n">
        <v>10000</v>
      </c>
      <c r="C62" s="27" t="n">
        <v>6335.854911000001</v>
      </c>
      <c r="D62" s="27" t="n">
        <v>1878.62918709091</v>
      </c>
      <c r="E62" s="27" t="n">
        <v>4457.225723909091</v>
      </c>
    </row>
    <row r="63">
      <c r="A63" s="82" t="inlineStr">
        <is>
          <t>April</t>
        </is>
      </c>
      <c r="B63" s="27" t="n">
        <v>10000</v>
      </c>
      <c r="C63" s="27" t="n">
        <v>9343.81992150001</v>
      </c>
      <c r="D63" s="27" t="n">
        <v>3151.284337590909</v>
      </c>
      <c r="E63" s="27" t="n">
        <v>6192.535583909087</v>
      </c>
    </row>
    <row r="64">
      <c r="A64" s="82" t="inlineStr">
        <is>
          <t>Maj</t>
        </is>
      </c>
      <c r="B64" s="27" t="n">
        <v>10000</v>
      </c>
      <c r="C64" s="27" t="n">
        <v>10275.4645335</v>
      </c>
      <c r="D64" s="27" t="n">
        <v>4418.057528071428</v>
      </c>
      <c r="E64" s="27" t="n">
        <v>5857.407005428576</v>
      </c>
    </row>
    <row r="65">
      <c r="A65" s="82" t="inlineStr">
        <is>
          <t>Jun</t>
        </is>
      </c>
      <c r="B65" s="27" t="n">
        <v>10000</v>
      </c>
      <c r="C65" s="27" t="n">
        <v>11113.6421475</v>
      </c>
      <c r="D65" s="27" t="n">
        <v>4352.953925409097</v>
      </c>
      <c r="E65" s="27" t="n">
        <v>6760.688222090904</v>
      </c>
    </row>
    <row r="66">
      <c r="A66" s="82" t="inlineStr">
        <is>
          <t>Jul</t>
        </is>
      </c>
      <c r="B66" s="27" t="n">
        <v>10000</v>
      </c>
      <c r="C66" s="27" t="n">
        <v>12668.0486175</v>
      </c>
      <c r="D66" s="27" t="n">
        <v>4882.431357478259</v>
      </c>
      <c r="E66" s="27" t="n">
        <v>7785.617260021725</v>
      </c>
    </row>
    <row r="67">
      <c r="A67" s="82" t="inlineStr">
        <is>
          <t>Avgust</t>
        </is>
      </c>
      <c r="B67" s="27" t="n">
        <v>10000</v>
      </c>
      <c r="C67" s="27" t="n">
        <v>10199.41780050001</v>
      </c>
      <c r="D67" s="27" t="n">
        <v>3976.204537214284</v>
      </c>
      <c r="E67" s="27" t="n">
        <v>6223.213263285716</v>
      </c>
    </row>
    <row r="68">
      <c r="A68" s="82" t="inlineStr">
        <is>
          <t>Septembar</t>
        </is>
      </c>
      <c r="B68" s="27" t="n">
        <v>10000</v>
      </c>
      <c r="C68" s="27" t="n">
        <v>7126.506265500001</v>
      </c>
      <c r="D68" s="27" t="n">
        <v>2149.744124227272</v>
      </c>
      <c r="E68" s="27" t="n">
        <v>4976.762141272729</v>
      </c>
    </row>
    <row r="69">
      <c r="A69" s="82" t="inlineStr">
        <is>
          <t>Oktobar</t>
        </is>
      </c>
      <c r="B69" s="27" t="n">
        <v>10000</v>
      </c>
      <c r="C69" s="27" t="n">
        <v>4879.1022075</v>
      </c>
      <c r="D69" s="27" t="n">
        <v>1783.1119365</v>
      </c>
      <c r="E69" s="27" t="n">
        <v>3095.990271000002</v>
      </c>
    </row>
    <row r="70">
      <c r="A70" s="82" t="inlineStr">
        <is>
          <t>Novembar</t>
        </is>
      </c>
      <c r="B70" s="27" t="n">
        <v>10000</v>
      </c>
      <c r="C70" s="27" t="n">
        <v>3706.636891500002</v>
      </c>
      <c r="D70" s="27" t="n">
        <v>977.3640314999998</v>
      </c>
      <c r="E70" s="27" t="n">
        <v>2729.272860000001</v>
      </c>
    </row>
    <row r="71">
      <c r="A71" s="82" t="inlineStr">
        <is>
          <t>Decembar</t>
        </is>
      </c>
      <c r="B71" s="27" t="n">
        <v>10000</v>
      </c>
      <c r="C71" s="27" t="n">
        <v>2224.626614999999</v>
      </c>
      <c r="D71" s="27" t="n">
        <v>534.8573370000001</v>
      </c>
      <c r="E71" s="27" t="n">
        <v>1689.769278</v>
      </c>
    </row>
    <row r="72">
      <c r="A72" s="29" t="inlineStr">
        <is>
          <t>UKUPNO</t>
        </is>
      </c>
      <c r="B72" s="30" t="n">
        <v>120000</v>
      </c>
      <c r="C72" s="30" t="n">
        <v>84591.53757000006</v>
      </c>
      <c r="D72" s="30" t="n">
        <v>29887.60688208216</v>
      </c>
      <c r="E72" s="30" t="n">
        <v>54703.93068791784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-35820.25</v>
      </c>
      <c r="J76" s="53" t="inlineStr">
        <is>
          <t>Dužina DC kablova [m]</t>
        </is>
      </c>
      <c r="L76" s="105" t="inlineStr">
        <is>
          <t>1.401 m</t>
        </is>
      </c>
    </row>
    <row r="77">
      <c r="A77" s="34">
        <f>A76+1</f>
        <v/>
      </c>
      <c r="B77" s="104" t="n">
        <v>-25148.3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-14535.05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-3980.17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6516.66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16955.76</v>
      </c>
      <c r="J81" s="107" t="inlineStr">
        <is>
          <t>450 Wp</t>
        </is>
      </c>
      <c r="L81" s="53" t="inlineStr">
        <is>
          <t>173</t>
        </is>
      </c>
    </row>
    <row r="82" ht="15" customHeight="1" thickBot="1">
      <c r="A82" s="34">
        <f>A81+1</f>
        <v/>
      </c>
      <c r="B82" s="104" t="n">
        <v>27337.44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37662.03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47929.83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58141.15</v>
      </c>
      <c r="J85" s="108" t="n">
        <v>50</v>
      </c>
      <c r="L85" s="53" t="n">
        <v>1</v>
      </c>
    </row>
    <row r="86">
      <c r="A86" s="34">
        <f>A85+1</f>
        <v/>
      </c>
      <c r="B86" s="104" t="n">
        <v>68296.31</v>
      </c>
      <c r="J86" s="108" t="n">
        <v>10</v>
      </c>
      <c r="L86" s="53" t="n">
        <v>1</v>
      </c>
    </row>
    <row r="87">
      <c r="A87" s="34">
        <f>A86+1</f>
        <v/>
      </c>
      <c r="B87" s="104" t="n">
        <v>78395.62</v>
      </c>
      <c r="J87" s="108" t="n"/>
      <c r="L87" s="53" t="n"/>
    </row>
    <row r="88">
      <c r="A88" s="34">
        <f>A87+1</f>
        <v/>
      </c>
      <c r="B88" s="104" t="n">
        <v>88439.39</v>
      </c>
      <c r="J88" s="108" t="n"/>
      <c r="L88" s="53" t="n"/>
    </row>
    <row r="89">
      <c r="A89" s="34">
        <f>A88+1</f>
        <v/>
      </c>
      <c r="B89" s="104" t="n">
        <v>98427.91</v>
      </c>
      <c r="J89" s="109" t="n"/>
      <c r="L89" s="35" t="n"/>
    </row>
    <row r="90">
      <c r="A90" s="34">
        <f>A89+1</f>
        <v/>
      </c>
      <c r="B90" s="104" t="n">
        <v>108361.5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118240.45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128065.06</v>
      </c>
    </row>
    <row r="93">
      <c r="A93" s="34">
        <f>A92+1</f>
        <v/>
      </c>
      <c r="B93" s="104" t="n">
        <v>137835.65</v>
      </c>
    </row>
    <row r="94">
      <c r="A94" s="34">
        <f>A93+1</f>
        <v/>
      </c>
      <c r="B94" s="104" t="n">
        <v>147552.49</v>
      </c>
      <c r="J94" s="31" t="n"/>
      <c r="K94" s="31" t="n"/>
      <c r="L94" s="31" t="n"/>
    </row>
    <row r="95">
      <c r="A95" s="34">
        <f>A94+1</f>
        <v/>
      </c>
      <c r="B95" s="104" t="n">
        <v>157215.89</v>
      </c>
    </row>
    <row r="96">
      <c r="A96" s="34">
        <f>A95+1</f>
        <v/>
      </c>
      <c r="B96" s="104" t="n">
        <v>166826.14</v>
      </c>
    </row>
    <row r="97">
      <c r="A97" s="34">
        <f>A96+1</f>
        <v/>
      </c>
      <c r="B97" s="104" t="n">
        <v>176383.54</v>
      </c>
    </row>
    <row r="98">
      <c r="A98" s="34">
        <f>A97+1</f>
        <v/>
      </c>
      <c r="B98" s="104" t="n">
        <v>185888.37</v>
      </c>
    </row>
    <row r="99">
      <c r="A99" s="34">
        <f>A98+1</f>
        <v/>
      </c>
      <c r="B99" s="104" t="n">
        <v>195340.92</v>
      </c>
    </row>
    <row r="100">
      <c r="A100" s="34">
        <f>A99+1</f>
        <v/>
      </c>
      <c r="B100" s="104" t="n">
        <v>204741.49</v>
      </c>
    </row>
    <row r="101">
      <c r="A101" s="34">
        <f>A100+1</f>
        <v/>
      </c>
      <c r="B101" s="104" t="n">
        <v>214090.35</v>
      </c>
    </row>
    <row r="102">
      <c r="A102" s="34">
        <f>A101+1</f>
        <v/>
      </c>
      <c r="B102" s="104" t="n">
        <v>223387.79</v>
      </c>
    </row>
    <row r="103">
      <c r="A103" s="34">
        <f>A102+1</f>
        <v/>
      </c>
      <c r="B103" s="104" t="n">
        <v>232634.1</v>
      </c>
    </row>
    <row r="104">
      <c r="A104" s="34">
        <f>A103+1</f>
        <v/>
      </c>
      <c r="B104" s="104" t="n">
        <v>241829.55</v>
      </c>
    </row>
    <row r="105">
      <c r="A105" s="34">
        <f>A104+1</f>
        <v/>
      </c>
      <c r="B105" s="104" t="n">
        <v>250974.42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2025-07-02T09:44:18Z</dcterms:modified>
  <cp:lastModifiedBy>mladenovic ivan</cp:lastModifiedBy>
  <cp:lastPrinted>2024-01-05T11:41:40Z</cp:lastPrinted>
</cp:coreProperties>
</file>