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14.09.2025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44.88032,  20.47319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30.0°</t>
        </is>
      </c>
      <c r="D10" s="20" t="inlineStr">
        <is>
          <t>30.0°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27.0°</t>
        </is>
      </c>
      <c r="C11" s="20" t="inlineStr">
        <is>
          <t>27.0°</t>
        </is>
      </c>
      <c r="D11" s="20" t="inlineStr">
        <is>
          <t>26.0°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34.82m²</t>
        </is>
      </c>
      <c r="C12" s="20" t="inlineStr">
        <is>
          <t>28.88m²</t>
        </is>
      </c>
      <c r="D12" s="20" t="inlineStr">
        <is>
          <t>53.35m²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23000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585.0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2278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1134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15,21 kWp</t>
        </is>
      </c>
      <c r="D21" s="85" t="n"/>
      <c r="E21" s="73" t="inlineStr">
        <is>
          <t>Total energy savings in the exploitation period [kWh]</t>
        </is>
      </c>
      <c r="I21" s="65" t="inlineStr">
        <is>
          <t>484.586,35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21,64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440,48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18.956,79 kWh</t>
        </is>
      </c>
      <c r="D23" s="86" t="n"/>
      <c r="E23" s="68" t="inlineStr">
        <is>
          <t>Estimated annual maintenance costs [EUR]</t>
        </is>
      </c>
      <c r="I23" s="95" t="inlineStr">
        <is>
          <t>182,52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77,24 m²</t>
        </is>
      </c>
      <c r="D24" s="86" t="n"/>
      <c r="E24" s="68" t="inlineStr">
        <is>
          <t>Estimated value of the investment [EUR]</t>
        </is>
      </c>
      <c r="I24" s="96" t="inlineStr">
        <is>
          <t>9.126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18.400,00 kWh</t>
        </is>
      </c>
      <c r="D25" s="86" t="n"/>
      <c r="E25" s="68" t="inlineStr">
        <is>
          <t>ROI [years]</t>
        </is>
      </c>
      <c r="I25" s="97" t="inlineStr">
        <is>
          <t>3,94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2.362,72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30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26 °</t>
        </is>
      </c>
      <c r="D31" s="20" t="inlineStr">
        <is>
          <t>27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9,95 kWp</t>
        </is>
      </c>
      <c r="D32" s="20" t="inlineStr">
        <is>
          <t>5,26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17</t>
        </is>
      </c>
      <c r="D33" s="20" t="inlineStr">
        <is>
          <t>9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12.400,92 kWh</t>
        </is>
      </c>
      <c r="D34" s="20" t="inlineStr">
        <is>
          <t>6.555,87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50,50m²</t>
        </is>
      </c>
      <c r="D35" s="20" t="inlineStr">
        <is>
          <t>26,74m²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795.951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1015.02765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1607.1471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1865.43045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2061.45225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2126.80845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2347.66935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2203.04565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1760.66865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1487.538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993.52305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692.52885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18.957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-6763.28</v>
      </c>
      <c r="J57" s="45" t="inlineStr">
        <is>
          <t>DC cables lenght [m]</t>
        </is>
      </c>
      <c r="L57" s="103" t="inlineStr">
        <is>
          <t>274 m</t>
        </is>
      </c>
    </row>
    <row r="58">
      <c r="A58" s="38">
        <f>A57+1</f>
        <v/>
      </c>
      <c r="B58" s="102" t="n">
        <v>-4447.81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-2145.08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144.98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2422.45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4687.4</v>
      </c>
      <c r="J62" s="84" t="inlineStr">
        <is>
          <t>585 Wp</t>
        </is>
      </c>
      <c r="L62" s="45" t="inlineStr">
        <is>
          <t>26</t>
        </is>
      </c>
    </row>
    <row r="63" ht="15" customHeight="1" thickBot="1">
      <c r="A63" s="38">
        <f>A62+1</f>
        <v/>
      </c>
      <c r="B63" s="102" t="n">
        <v>6939.88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9179.98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11407.76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13623.28</v>
      </c>
      <c r="J66" s="81" t="n">
        <v>17</v>
      </c>
      <c r="L66" s="45" t="n">
        <v>1</v>
      </c>
    </row>
    <row r="67">
      <c r="A67" s="38">
        <f>A66+1</f>
        <v/>
      </c>
      <c r="B67" s="102" t="n">
        <v>15826.62</v>
      </c>
      <c r="J67" s="81" t="n"/>
      <c r="L67" s="45" t="n"/>
    </row>
    <row r="68">
      <c r="A68" s="38">
        <f>A67+1</f>
        <v/>
      </c>
      <c r="B68" s="102" t="n">
        <v>18017.84</v>
      </c>
      <c r="J68" s="81" t="n"/>
      <c r="L68" s="45" t="n"/>
    </row>
    <row r="69">
      <c r="A69" s="38">
        <f>A68+1</f>
        <v/>
      </c>
      <c r="B69" s="102" t="n">
        <v>20197.01</v>
      </c>
      <c r="J69" s="81" t="n"/>
      <c r="L69" s="45" t="n"/>
    </row>
    <row r="70">
      <c r="A70" s="38">
        <f>A69+1</f>
        <v/>
      </c>
      <c r="B70" s="102" t="n">
        <v>22364.2</v>
      </c>
      <c r="J70" s="82" t="n"/>
      <c r="L70" s="42" t="n"/>
    </row>
    <row r="71">
      <c r="A71" s="38">
        <f>A70+1</f>
        <v/>
      </c>
      <c r="B71" s="102" t="n">
        <v>24519.46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26662.87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28794.49</v>
      </c>
    </row>
    <row r="74">
      <c r="A74" s="38">
        <f>A73+1</f>
        <v/>
      </c>
      <c r="B74" s="102" t="n">
        <v>30914.39</v>
      </c>
    </row>
    <row r="75">
      <c r="A75" s="38">
        <f>A74+1</f>
        <v/>
      </c>
      <c r="B75" s="102" t="n">
        <v>33022.63</v>
      </c>
    </row>
    <row r="76">
      <c r="A76" s="38">
        <f>A75+1</f>
        <v/>
      </c>
      <c r="B76" s="102" t="n">
        <v>35119.27</v>
      </c>
    </row>
    <row r="77">
      <c r="A77" s="38">
        <f>A76+1</f>
        <v/>
      </c>
      <c r="B77" s="102" t="n">
        <v>37204.39</v>
      </c>
    </row>
    <row r="78">
      <c r="A78" s="38">
        <f>A77+1</f>
        <v/>
      </c>
      <c r="B78" s="102" t="n">
        <v>39278.03</v>
      </c>
    </row>
    <row r="79">
      <c r="A79" s="38">
        <f>A78+1</f>
        <v/>
      </c>
      <c r="B79" s="102" t="n">
        <v>41340.27</v>
      </c>
    </row>
    <row r="80">
      <c r="A80" s="38">
        <f>A79+1</f>
        <v/>
      </c>
      <c r="B80" s="102" t="n">
        <v>43391.16</v>
      </c>
    </row>
    <row r="81">
      <c r="A81" s="38">
        <f>A80+1</f>
        <v/>
      </c>
      <c r="B81" s="102" t="n">
        <v>45430.78</v>
      </c>
    </row>
    <row r="82">
      <c r="A82" s="38">
        <f>A81+1</f>
        <v/>
      </c>
      <c r="B82" s="102" t="n">
        <v>47459.18</v>
      </c>
    </row>
    <row r="83">
      <c r="A83" s="38">
        <f>A82+1</f>
        <v/>
      </c>
      <c r="B83" s="102" t="n">
        <v>49476.42</v>
      </c>
    </row>
    <row r="84">
      <c r="A84" s="38">
        <f>A83+1</f>
        <v/>
      </c>
      <c r="B84" s="102" t="n">
        <v>51482.57</v>
      </c>
    </row>
    <row r="85">
      <c r="A85" s="38">
        <f>A84+1</f>
        <v/>
      </c>
      <c r="B85" s="102" t="n">
        <v>53477.68</v>
      </c>
    </row>
    <row r="86">
      <c r="A86" s="38">
        <f>A85+1</f>
        <v/>
      </c>
      <c r="B86" s="102" t="n">
        <v>55461.82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2025-09-14T11:30:42Z</dcterms:modified>
  <cp:lastModifiedBy>mladenovic ivan</cp:lastModifiedBy>
  <cp:lastPrinted>2024-03-15T09:16:36Z</cp:lastPrinted>
</cp:coreProperties>
</file>