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10.05.2025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43.22835,  -77.39170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5.0°</t>
        </is>
      </c>
      <c r="C10" s="19" t="inlineStr">
        <is>
          <t>5.0°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90.0°</t>
        </is>
      </c>
      <c r="C11" s="19" t="inlineStr">
        <is>
          <t>-90.0°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3623.12m²</t>
        </is>
      </c>
      <c r="C12" s="19" t="inlineStr">
        <is>
          <t>2481.8m²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1000000.0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1000000.0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2000000.0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2000000.0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3000000.0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4000000.0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/</t>
        </is>
      </c>
      <c r="I20" s="9" t="n"/>
    </row>
    <row r="21">
      <c r="A21" s="79" t="inlineStr">
        <is>
          <t>Jully</t>
        </is>
      </c>
      <c r="B21" s="60" t="inlineStr">
        <is>
          <t>5000000.0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4000000.0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2000000.0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2000000.0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1000000.0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1000000.0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200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25.791,75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643.700,99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1.098,45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52,55 %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1.224.953,66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17.596.348,34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6.101,54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28.462,76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581.252,67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32.953,50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2,08%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1.647.675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242.084,47 EUR</t>
        </is>
      </c>
      <c r="D44" s="93" t="n"/>
      <c r="E44" s="111" t="n"/>
      <c r="F44" s="65" t="inlineStr">
        <is>
          <t>ROI [years]</t>
        </is>
      </c>
      <c r="I44" s="112" t="inlineStr">
        <is>
          <t>7,01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15.889.247,76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5 °</t>
        </is>
      </c>
      <c r="D51" s="19" t="inlineStr">
        <is>
          <t>5 °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90 °</t>
        </is>
      </c>
      <c r="D52" s="19" t="inlineStr">
        <is>
          <t>-90 °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652,05 kWp</t>
        </is>
      </c>
      <c r="D53" s="19" t="inlineStr">
        <is>
          <t>446,40 kWp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1.449</t>
        </is>
      </c>
      <c r="D54" s="19" t="inlineStr">
        <is>
          <t>992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729.449,45 kWh</t>
        </is>
      </c>
      <c r="D55" s="19" t="inlineStr">
        <is>
          <t>495.504,21 kWh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3.621,93m²</t>
        </is>
      </c>
      <c r="D56" s="19" t="inlineStr">
        <is>
          <t>2.479,61m²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1000000</v>
      </c>
      <c r="C60" s="31" t="n">
        <v>37953.5476095</v>
      </c>
      <c r="D60" s="31" t="n">
        <v>18753.12039149999</v>
      </c>
      <c r="E60" s="31" t="n">
        <v>19200.427218</v>
      </c>
    </row>
    <row r="61">
      <c r="A61" s="79" t="inlineStr">
        <is>
          <t>February</t>
        </is>
      </c>
      <c r="B61" s="31" t="n">
        <v>1000000</v>
      </c>
      <c r="C61" s="31" t="n">
        <v>47643.71332950001</v>
      </c>
      <c r="D61" s="31" t="n">
        <v>25185.210048</v>
      </c>
      <c r="E61" s="31" t="n">
        <v>22458.5032815</v>
      </c>
    </row>
    <row r="62">
      <c r="A62" s="79" t="inlineStr">
        <is>
          <t>March</t>
        </is>
      </c>
      <c r="B62" s="31" t="n">
        <v>2000000</v>
      </c>
      <c r="C62" s="31" t="n">
        <v>97318.36393200001</v>
      </c>
      <c r="D62" s="31" t="n">
        <v>50996.812932</v>
      </c>
      <c r="E62" s="31" t="n">
        <v>46321.55099999999</v>
      </c>
    </row>
    <row r="63">
      <c r="A63" s="79" t="inlineStr">
        <is>
          <t>April</t>
        </is>
      </c>
      <c r="B63" s="31" t="n">
        <v>2000000</v>
      </c>
      <c r="C63" s="31" t="n">
        <v>134606.8683629999</v>
      </c>
      <c r="D63" s="31" t="n">
        <v>72015.073542</v>
      </c>
      <c r="E63" s="31" t="n">
        <v>62591.79482099998</v>
      </c>
    </row>
    <row r="64">
      <c r="A64" s="79" t="inlineStr">
        <is>
          <t>May</t>
        </is>
      </c>
      <c r="B64" s="31" t="n">
        <v>3000000</v>
      </c>
      <c r="C64" s="31" t="n">
        <v>168691.6124190002</v>
      </c>
      <c r="D64" s="31" t="n">
        <v>90643.49551349998</v>
      </c>
      <c r="E64" s="31" t="n">
        <v>78048.11690550001</v>
      </c>
    </row>
    <row r="65">
      <c r="A65" s="79" t="inlineStr">
        <is>
          <t>June</t>
        </is>
      </c>
      <c r="B65" s="31" t="n">
        <v>4000000</v>
      </c>
      <c r="C65" s="31" t="n">
        <v>152435.7470925</v>
      </c>
      <c r="D65" s="31" t="n">
        <v>80896.73081850004</v>
      </c>
      <c r="E65" s="31" t="n">
        <v>71539.01627399998</v>
      </c>
    </row>
    <row r="66">
      <c r="A66" s="79" t="inlineStr">
        <is>
          <t>Jully</t>
        </is>
      </c>
      <c r="B66" s="31" t="n">
        <v>5000000</v>
      </c>
      <c r="C66" s="31" t="n">
        <v>176946.7419809999</v>
      </c>
      <c r="D66" s="31" t="n">
        <v>94573.91458349997</v>
      </c>
      <c r="E66" s="31" t="n">
        <v>82372.82739749998</v>
      </c>
    </row>
    <row r="67">
      <c r="A67" s="79" t="inlineStr">
        <is>
          <t>August</t>
        </is>
      </c>
      <c r="B67" s="31" t="n">
        <v>4000000</v>
      </c>
      <c r="C67" s="31" t="n">
        <v>145312.150707</v>
      </c>
      <c r="D67" s="31" t="n">
        <v>84471.27268950002</v>
      </c>
      <c r="E67" s="31" t="n">
        <v>60840.87801750001</v>
      </c>
    </row>
    <row r="68">
      <c r="A68" s="79" t="inlineStr">
        <is>
          <t>September</t>
        </is>
      </c>
      <c r="B68" s="31" t="n">
        <v>2000000</v>
      </c>
      <c r="C68" s="31" t="n">
        <v>114733.6226639999</v>
      </c>
      <c r="D68" s="31" t="n">
        <v>55569.51296549998</v>
      </c>
      <c r="E68" s="31" t="n">
        <v>59164.1096985</v>
      </c>
    </row>
    <row r="69">
      <c r="A69" s="79" t="inlineStr">
        <is>
          <t>October</t>
        </is>
      </c>
      <c r="B69" s="31" t="n">
        <v>2000000</v>
      </c>
      <c r="C69" s="31" t="n">
        <v>76761.63727200009</v>
      </c>
      <c r="D69" s="31" t="n">
        <v>37359.9835785</v>
      </c>
      <c r="E69" s="31" t="n">
        <v>39401.65369349999</v>
      </c>
    </row>
    <row r="70">
      <c r="A70" s="79" t="inlineStr">
        <is>
          <t>November</t>
        </is>
      </c>
      <c r="B70" s="31" t="n">
        <v>1000000</v>
      </c>
      <c r="C70" s="31" t="n">
        <v>46151.00379899998</v>
      </c>
      <c r="D70" s="31" t="n">
        <v>21120.78481199998</v>
      </c>
      <c r="E70" s="31" t="n">
        <v>25030.21898700001</v>
      </c>
    </row>
    <row r="71">
      <c r="A71" s="79" t="inlineStr">
        <is>
          <t>December</t>
        </is>
      </c>
      <c r="B71" s="31" t="n">
        <v>1000000</v>
      </c>
      <c r="C71" s="31" t="n">
        <v>26398.65510899998</v>
      </c>
      <c r="D71" s="31" t="n">
        <v>12115.0787085</v>
      </c>
      <c r="E71" s="31" t="n">
        <v>14283.5764005</v>
      </c>
    </row>
    <row r="72">
      <c r="A72" s="33" t="inlineStr">
        <is>
          <t>TOTAL</t>
        </is>
      </c>
      <c r="B72" s="34" t="n">
        <v>28000000</v>
      </c>
      <c r="C72" s="34" t="n">
        <v>1224953.6642775</v>
      </c>
      <c r="D72" s="34" t="n">
        <v>643700.9905829999</v>
      </c>
      <c r="E72" s="34" t="n">
        <v>581252.6736945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-1405590.53</v>
      </c>
      <c r="J76" s="49" t="inlineStr">
        <is>
          <t>DC cables lenght [m]</t>
        </is>
      </c>
      <c r="L76" s="116" t="inlineStr">
        <is>
          <t>19.772 m</t>
        </is>
      </c>
    </row>
    <row r="77">
      <c r="A77" s="36">
        <f>A76+1</f>
        <v/>
      </c>
      <c r="B77" s="115" t="n">
        <v>-1168347.75</v>
      </c>
      <c r="J77" s="49" t="inlineStr">
        <is>
          <t>Mounting system type - example</t>
        </is>
      </c>
      <c r="L77" s="49" t="inlineStr">
        <is>
          <t>K2 D-dome System</t>
        </is>
      </c>
    </row>
    <row r="78" ht="15" customHeight="1" thickBot="1">
      <c r="A78" s="36">
        <f>A77+1</f>
        <v/>
      </c>
      <c r="B78" s="115" t="n">
        <v>-932409.8100000001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-697769.52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-464419.75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-232353.41</v>
      </c>
      <c r="C81" s="44" t="n"/>
      <c r="J81" s="118" t="inlineStr">
        <is>
          <t>450 Wp</t>
        </is>
      </c>
      <c r="L81" s="49" t="inlineStr">
        <is>
          <t>2.441</t>
        </is>
      </c>
    </row>
    <row r="82" ht="15" customHeight="1" thickBot="1">
      <c r="A82" s="36">
        <f>A81+1</f>
        <v/>
      </c>
      <c r="B82" s="115" t="n">
        <v>-1563.44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227957.19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456215.46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683218.3100000001</v>
      </c>
      <c r="J85" s="119" t="n">
        <v>50</v>
      </c>
      <c r="L85" s="49" t="n">
        <v>17</v>
      </c>
    </row>
    <row r="86">
      <c r="A86" s="36">
        <f>A85+1</f>
        <v/>
      </c>
      <c r="B86" s="115" t="n">
        <v>908972.64</v>
      </c>
      <c r="J86" s="119" t="n"/>
      <c r="L86" s="49" t="n"/>
    </row>
    <row r="87">
      <c r="A87" s="36">
        <f>A86+1</f>
        <v/>
      </c>
      <c r="B87" s="115" t="n">
        <v>1133485.32</v>
      </c>
      <c r="J87" s="120" t="n"/>
      <c r="L87" s="49" t="n"/>
    </row>
    <row r="88">
      <c r="A88" s="36">
        <f>A87+1</f>
        <v/>
      </c>
      <c r="B88" s="115" t="n">
        <v>1356763.18</v>
      </c>
      <c r="J88" s="119" t="n"/>
      <c r="L88" s="49" t="n"/>
    </row>
    <row r="89">
      <c r="A89" s="36">
        <f>A88+1</f>
        <v/>
      </c>
      <c r="B89" s="115" t="n">
        <v>1578813.02</v>
      </c>
      <c r="J89" s="121" t="n"/>
      <c r="L89" s="40" t="n"/>
    </row>
    <row r="90">
      <c r="A90" s="36">
        <f>A89+1</f>
        <v/>
      </c>
      <c r="B90" s="115" t="n">
        <v>1799641.58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2019255.58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2237661.71</v>
      </c>
    </row>
    <row r="93">
      <c r="A93" s="36">
        <f>A92+1</f>
        <v/>
      </c>
      <c r="B93" s="115" t="n">
        <v>2454866.6</v>
      </c>
    </row>
    <row r="94">
      <c r="A94" s="36">
        <f>A93+1</f>
        <v/>
      </c>
      <c r="B94" s="115" t="n">
        <v>2670876.87</v>
      </c>
      <c r="J94" s="35" t="n"/>
      <c r="K94" s="35" t="n"/>
      <c r="L94" s="35" t="n"/>
    </row>
    <row r="95">
      <c r="A95" s="36">
        <f>A94+1</f>
        <v/>
      </c>
      <c r="B95" s="115" t="n">
        <v>2885699.08</v>
      </c>
    </row>
    <row r="96">
      <c r="A96" s="36">
        <f>A95+1</f>
        <v/>
      </c>
      <c r="B96" s="115" t="n">
        <v>3099339.77</v>
      </c>
    </row>
    <row r="97">
      <c r="A97" s="36">
        <f>A96+1</f>
        <v/>
      </c>
      <c r="B97" s="115" t="n">
        <v>3311805.43</v>
      </c>
    </row>
    <row r="98">
      <c r="A98" s="36">
        <f>A97+1</f>
        <v/>
      </c>
      <c r="B98" s="115" t="n">
        <v>3523102.53</v>
      </c>
    </row>
    <row r="99">
      <c r="A99" s="36">
        <f>A98+1</f>
        <v/>
      </c>
      <c r="B99" s="115" t="n">
        <v>3733237.5</v>
      </c>
    </row>
    <row r="100">
      <c r="A100" s="36">
        <f>A99+1</f>
        <v/>
      </c>
      <c r="B100" s="115" t="n">
        <v>3942216.73</v>
      </c>
    </row>
    <row r="101">
      <c r="A101" s="36">
        <f>A100+1</f>
        <v/>
      </c>
      <c r="B101" s="115" t="n">
        <v>4150046.57</v>
      </c>
    </row>
    <row r="102">
      <c r="A102" s="36">
        <f>A101+1</f>
        <v/>
      </c>
      <c r="B102" s="115" t="n">
        <v>4356733.34</v>
      </c>
    </row>
    <row r="103">
      <c r="A103" s="36">
        <f>A102+1</f>
        <v/>
      </c>
      <c r="B103" s="115" t="n">
        <v>4562283.34</v>
      </c>
    </row>
    <row r="104">
      <c r="A104" s="36">
        <f>A103+1</f>
        <v/>
      </c>
      <c r="B104" s="115" t="n">
        <v>4766702.81</v>
      </c>
    </row>
    <row r="105">
      <c r="A105" s="36">
        <f>A104+1</f>
        <v/>
      </c>
      <c r="B105" s="115" t="n">
        <v>4969997.98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2025-05-10T05:37:26Z</dcterms:modified>
  <cp:lastModifiedBy>mladenovic ivan</cp:lastModifiedBy>
  <cp:lastPrinted>2024-03-15T09:14:57Z</cp:lastPrinted>
</cp:coreProperties>
</file>