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24.09.2025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45.19398,  19.88405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6.0°</t>
        </is>
      </c>
      <c r="C10" s="20" t="inlineStr">
        <is>
          <t>60.0°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25.0°</t>
        </is>
      </c>
      <c r="C11" s="20" t="inlineStr">
        <is>
          <t>25.0°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27.53m²</t>
        </is>
      </c>
      <c r="C12" s="20" t="inlineStr">
        <is>
          <t>23.64m²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12000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100.0 %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9,20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316.034,57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9,20 kWp</t>
        </is>
      </c>
      <c r="D22" s="86" t="n"/>
      <c r="E22" s="68" t="inlineStr">
        <is>
          <t>Ušteda emisije CO2 u eksploatacionom periodu [tona]</t>
        </is>
      </c>
      <c r="I22" s="94" t="inlineStr">
        <is>
          <t>244,86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10.538,00 kWh</t>
        </is>
      </c>
      <c r="D23" s="86" t="n"/>
      <c r="E23" s="68" t="inlineStr">
        <is>
          <t>Procenjeni godišnji troškovi održavanja [EUR]</t>
        </is>
      </c>
      <c r="I23" s="95" t="inlineStr">
        <is>
          <t>239,20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46,95 m²</t>
        </is>
      </c>
      <c r="D24" s="86" t="n"/>
      <c r="E24" s="68" t="inlineStr">
        <is>
          <t>Procenjena vrednost investicije [EUR]</t>
        </is>
      </c>
      <c r="I24" s="96" t="inlineStr">
        <is>
          <t>11.960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12.000,00 kWh</t>
        </is>
      </c>
      <c r="D25" s="86" t="n"/>
      <c r="E25" s="68" t="inlineStr">
        <is>
          <t>ROI [godina]</t>
        </is>
      </c>
      <c r="I25" s="97" t="inlineStr">
        <is>
          <t>8,39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1.473,12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60 °</t>
        </is>
      </c>
      <c r="D30" s="20" t="inlineStr">
        <is>
          <t>6 °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25 °</t>
        </is>
      </c>
      <c r="D31" s="20" t="inlineStr">
        <is>
          <t>25 °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4,14 kWp</t>
        </is>
      </c>
      <c r="D32" s="20" t="inlineStr">
        <is>
          <t>5,06 kWp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9</t>
        </is>
      </c>
      <c r="D33" s="20" t="inlineStr">
        <is>
          <t>11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4.806,08 kWh</t>
        </is>
      </c>
      <c r="D34" s="20" t="inlineStr">
        <is>
          <t>5.731,92 kWh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21,13m²</t>
        </is>
      </c>
      <c r="D35" s="20" t="inlineStr">
        <is>
          <t>25,82m²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432.2574000000001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552.1058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890.7716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1042.682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1163.4228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1206.672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1309.62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1225.417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976.7686000000001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816.8174000000001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539.0648000000001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382.4026000000001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10.538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-10486.88</v>
      </c>
      <c r="J57" s="46" t="inlineStr">
        <is>
          <t>Dužina DC kablova [m]</t>
        </is>
      </c>
      <c r="L57" s="103" t="inlineStr">
        <is>
          <t>166 m</t>
        </is>
      </c>
    </row>
    <row r="58">
      <c r="A58" s="34">
        <f>A57+1</f>
        <v/>
      </c>
      <c r="B58" s="102" t="n">
        <v>-9043.219999999999</v>
      </c>
      <c r="J58" s="46" t="inlineStr">
        <is>
          <t>Tip konstrukcije - primer</t>
        </is>
      </c>
      <c r="L58" s="46" t="inlineStr">
        <is>
          <t>K2 MultiRail System</t>
        </is>
      </c>
    </row>
    <row r="59" ht="15" customHeight="1" thickBot="1">
      <c r="A59" s="34">
        <f>A58+1</f>
        <v/>
      </c>
      <c r="B59" s="102" t="n">
        <v>-7607.5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-6179.68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-4759.72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-3347.56</v>
      </c>
      <c r="J62" s="83" t="inlineStr">
        <is>
          <t>460 Wp</t>
        </is>
      </c>
      <c r="L62" s="46" t="inlineStr">
        <is>
          <t>20</t>
        </is>
      </c>
    </row>
    <row r="63" ht="15" customHeight="1" thickBot="1">
      <c r="A63" s="34">
        <f>A62+1</f>
        <v/>
      </c>
      <c r="B63" s="102" t="n">
        <v>-1943.17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-546.5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842.49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2223.83</v>
      </c>
      <c r="J66" s="84" t="n">
        <v>10</v>
      </c>
      <c r="L66" s="46" t="n">
        <v>1</v>
      </c>
    </row>
    <row r="67">
      <c r="A67" s="34">
        <f>A66+1</f>
        <v/>
      </c>
      <c r="B67" s="102" t="n">
        <v>3597.58</v>
      </c>
      <c r="J67" s="84" t="n"/>
      <c r="L67" s="46" t="n"/>
    </row>
    <row r="68">
      <c r="A68" s="34">
        <f>A67+1</f>
        <v/>
      </c>
      <c r="B68" s="102" t="n">
        <v>4963.77</v>
      </c>
      <c r="J68" s="81" t="n"/>
      <c r="L68" s="46" t="n"/>
    </row>
    <row r="69">
      <c r="A69" s="34">
        <f>A68+1</f>
        <v/>
      </c>
      <c r="B69" s="102" t="n">
        <v>6322.45</v>
      </c>
      <c r="J69" s="81" t="n"/>
      <c r="L69" s="46" t="n"/>
    </row>
    <row r="70">
      <c r="A70" s="34">
        <f>A69+1</f>
        <v/>
      </c>
      <c r="B70" s="102" t="n">
        <v>7673.66</v>
      </c>
      <c r="J70" s="81" t="n"/>
      <c r="L70" s="39" t="n"/>
    </row>
    <row r="71">
      <c r="A71" s="34">
        <f>A70+1</f>
        <v/>
      </c>
      <c r="B71" s="102" t="n">
        <v>9017.43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10353.82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11682.85</v>
      </c>
    </row>
    <row r="74">
      <c r="A74" s="34">
        <f>A73+1</f>
        <v/>
      </c>
      <c r="B74" s="102" t="n">
        <v>13004.58</v>
      </c>
    </row>
    <row r="75">
      <c r="A75" s="34">
        <f>A74+1</f>
        <v/>
      </c>
      <c r="B75" s="102" t="n">
        <v>14319.03</v>
      </c>
    </row>
    <row r="76">
      <c r="A76" s="34">
        <f>A75+1</f>
        <v/>
      </c>
      <c r="B76" s="102" t="n">
        <v>15626.26</v>
      </c>
    </row>
    <row r="77">
      <c r="A77" s="34">
        <f>A76+1</f>
        <v/>
      </c>
      <c r="B77" s="102" t="n">
        <v>16926.29</v>
      </c>
    </row>
    <row r="78">
      <c r="A78" s="34">
        <f>A77+1</f>
        <v/>
      </c>
      <c r="B78" s="102" t="n">
        <v>18219.18</v>
      </c>
    </row>
    <row r="79">
      <c r="A79" s="34">
        <f>A78+1</f>
        <v/>
      </c>
      <c r="B79" s="102" t="n">
        <v>19504.95</v>
      </c>
    </row>
    <row r="80">
      <c r="A80" s="34">
        <f>A79+1</f>
        <v/>
      </c>
      <c r="B80" s="102" t="n">
        <v>20783.65</v>
      </c>
    </row>
    <row r="81">
      <c r="A81" s="34">
        <f>A80+1</f>
        <v/>
      </c>
      <c r="B81" s="102" t="n">
        <v>22055.32</v>
      </c>
    </row>
    <row r="82">
      <c r="A82" s="34">
        <f>A81+1</f>
        <v/>
      </c>
      <c r="B82" s="102" t="n">
        <v>23320</v>
      </c>
    </row>
    <row r="83">
      <c r="A83" s="34">
        <f>A82+1</f>
        <v/>
      </c>
      <c r="B83" s="102" t="n">
        <v>24577.72</v>
      </c>
    </row>
    <row r="84">
      <c r="A84" s="34">
        <f>A83+1</f>
        <v/>
      </c>
      <c r="B84" s="102" t="n">
        <v>25828.52</v>
      </c>
    </row>
    <row r="85">
      <c r="A85" s="34">
        <f>A84+1</f>
        <v/>
      </c>
      <c r="B85" s="102" t="n">
        <v>27072.44</v>
      </c>
    </row>
    <row r="86">
      <c r="A86" s="34">
        <f>A85+1</f>
        <v/>
      </c>
      <c r="B86" s="102" t="n">
        <v>28309.52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2025-09-24T12:31:15Z</dcterms:modified>
  <cp:lastModifiedBy>mladenovic ivan</cp:lastModifiedBy>
  <cp:lastPrinted>2024-03-15T09:16:36Z</cp:lastPrinted>
</cp:coreProperties>
</file>