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19.09.2025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44.72978,  20.03211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45.0°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70.0°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60.0m²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5000.0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04:00 - 20:00</t>
        </is>
      </c>
      <c r="I15" s="9" t="n"/>
    </row>
    <row r="16">
      <c r="A16" s="82" t="inlineStr">
        <is>
          <t>Februar</t>
        </is>
      </c>
      <c r="B16" s="45" t="inlineStr">
        <is>
          <t>4000.0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04:00 - 20:00</t>
        </is>
      </c>
      <c r="I16" s="9" t="n"/>
    </row>
    <row r="17">
      <c r="A17" s="82" t="inlineStr">
        <is>
          <t>Mart</t>
        </is>
      </c>
      <c r="B17" s="45" t="inlineStr">
        <is>
          <t>3200.0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04:00 - 20:00</t>
        </is>
      </c>
      <c r="I17" s="9" t="n"/>
    </row>
    <row r="18">
      <c r="A18" s="82" t="inlineStr">
        <is>
          <t>April</t>
        </is>
      </c>
      <c r="B18" s="72" t="inlineStr">
        <is>
          <t>4000.0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04:00 - 20:00</t>
        </is>
      </c>
      <c r="I18" s="9" t="n"/>
    </row>
    <row r="19">
      <c r="A19" s="82" t="inlineStr">
        <is>
          <t>Maj</t>
        </is>
      </c>
      <c r="B19" s="45" t="inlineStr">
        <is>
          <t>4600.0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04:00 - 20:00</t>
        </is>
      </c>
      <c r="I19" s="9" t="n"/>
    </row>
    <row r="20">
      <c r="A20" s="82" t="inlineStr">
        <is>
          <t>Jun</t>
        </is>
      </c>
      <c r="B20" s="45" t="inlineStr">
        <is>
          <t>700.0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5300.0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5450.0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7500.0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5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7450.0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3000.0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6000.0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450.0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2500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3.0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1300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100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130.0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92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3,15 kWp</t>
        </is>
      </c>
      <c r="D38" s="85" t="n"/>
      <c r="E38" s="42" t="inlineStr">
        <is>
          <t>Godišnji višak električne energije [kWh]</t>
        </is>
      </c>
      <c r="I38" s="72" t="inlineStr">
        <is>
          <t>998,57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7,20 kWp</t>
        </is>
      </c>
      <c r="D39" s="86" t="n"/>
      <c r="E39" s="42" t="inlineStr">
        <is>
          <t>Godišnji višak električne energije [%]</t>
        </is>
      </c>
      <c r="I39" s="97" t="inlineStr">
        <is>
          <t>29,92 %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3.337,44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27.297,13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26,16 m²</t>
        </is>
      </c>
      <c r="D41" s="86" t="n"/>
      <c r="E41" s="42" t="inlineStr">
        <is>
          <t>Ušteda emisije CO2 u eksploatacionom periodu [tona]</t>
        </is>
      </c>
      <c r="I41" s="99" t="inlineStr">
        <is>
          <t>77,55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2.338,87 kWh</t>
        </is>
      </c>
      <c r="D42" s="86" t="n"/>
      <c r="E42" s="42" t="inlineStr">
        <is>
          <t>Procenjeni godišnji troškovi održavanja [EUR]</t>
        </is>
      </c>
      <c r="I42" s="100" t="inlineStr">
        <is>
          <t>75,60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4,16%</t>
        </is>
      </c>
      <c r="D43" s="86" t="n"/>
      <c r="E43" s="42" t="inlineStr">
        <is>
          <t>Procenjena vrednost investicije [EUR]</t>
        </is>
      </c>
      <c r="I43" s="100" t="inlineStr">
        <is>
          <t>3.780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395,92 EUR</t>
        </is>
      </c>
      <c r="D44" s="86" t="n"/>
      <c r="E44" s="42" t="inlineStr">
        <is>
          <t>ROI [godina]</t>
        </is>
      </c>
      <c r="I44" s="101" t="inlineStr">
        <is>
          <t>9,91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63.935,75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45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70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3,15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7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3.337,44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26,16m²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5000</v>
      </c>
      <c r="C60" s="27" t="n">
        <v>123.9509879999999</v>
      </c>
      <c r="D60" s="27" t="n">
        <v>33.2473995</v>
      </c>
      <c r="E60" s="27" t="n">
        <v>90.70358849999988</v>
      </c>
    </row>
    <row r="61">
      <c r="A61" s="82" t="inlineStr">
        <is>
          <t>Februar</t>
        </is>
      </c>
      <c r="B61" s="27" t="n">
        <v>4000</v>
      </c>
      <c r="C61" s="27" t="n">
        <v>168.6089475</v>
      </c>
      <c r="D61" s="27" t="n">
        <v>41.83187400000001</v>
      </c>
      <c r="E61" s="27" t="n">
        <v>126.7770735</v>
      </c>
    </row>
    <row r="62">
      <c r="A62" s="82" t="inlineStr">
        <is>
          <t>Mart</t>
        </is>
      </c>
      <c r="B62" s="27" t="n">
        <v>3200</v>
      </c>
      <c r="C62" s="27" t="n">
        <v>256.30479</v>
      </c>
      <c r="D62" s="27" t="n">
        <v>70.93557449999999</v>
      </c>
      <c r="E62" s="27" t="n">
        <v>185.3692154999999</v>
      </c>
    </row>
    <row r="63">
      <c r="A63" s="82" t="inlineStr">
        <is>
          <t>April</t>
        </is>
      </c>
      <c r="B63" s="27" t="n">
        <v>4000</v>
      </c>
      <c r="C63" s="27" t="n">
        <v>342.4680315000001</v>
      </c>
      <c r="D63" s="27" t="n">
        <v>84.88705050000002</v>
      </c>
      <c r="E63" s="27" t="n">
        <v>257.5809809999998</v>
      </c>
    </row>
    <row r="64">
      <c r="A64" s="82" t="inlineStr">
        <is>
          <t>Maj</t>
        </is>
      </c>
      <c r="B64" s="27" t="n">
        <v>4600</v>
      </c>
      <c r="C64" s="27" t="n">
        <v>379.3338044999995</v>
      </c>
      <c r="D64" s="27" t="n">
        <v>176.8455045</v>
      </c>
      <c r="E64" s="27" t="n">
        <v>202.4883000000002</v>
      </c>
    </row>
    <row r="65">
      <c r="A65" s="82" t="inlineStr">
        <is>
          <t>Jun</t>
        </is>
      </c>
      <c r="B65" s="27" t="n">
        <v>700</v>
      </c>
      <c r="C65" s="27" t="n">
        <v>395.2998315000004</v>
      </c>
      <c r="D65" s="27" t="n">
        <v>114.0235402272728</v>
      </c>
      <c r="E65" s="27" t="n">
        <v>281.2762912727278</v>
      </c>
    </row>
    <row r="66">
      <c r="A66" s="82" t="inlineStr">
        <is>
          <t>Jul</t>
        </is>
      </c>
      <c r="B66" s="27" t="n">
        <v>5300</v>
      </c>
      <c r="C66" s="27" t="n">
        <v>467.6226344999995</v>
      </c>
      <c r="D66" s="27" t="n">
        <v>126.1883385</v>
      </c>
      <c r="E66" s="27" t="n">
        <v>341.4342959999998</v>
      </c>
    </row>
    <row r="67">
      <c r="A67" s="82" t="inlineStr">
        <is>
          <t>Avgust</t>
        </is>
      </c>
      <c r="B67" s="27" t="n">
        <v>5450</v>
      </c>
      <c r="C67" s="27" t="n">
        <v>389.3798160000002</v>
      </c>
      <c r="D67" s="27" t="n">
        <v>124.8276015</v>
      </c>
      <c r="E67" s="27" t="n">
        <v>264.5522145</v>
      </c>
    </row>
    <row r="68">
      <c r="A68" s="82" t="inlineStr">
        <is>
          <t>Septembar</t>
        </is>
      </c>
      <c r="B68" s="27" t="n">
        <v>7500</v>
      </c>
      <c r="C68" s="27" t="n">
        <v>295.9895924999998</v>
      </c>
      <c r="D68" s="27" t="n">
        <v>74.7911745</v>
      </c>
      <c r="E68" s="27" t="n">
        <v>221.1984180000001</v>
      </c>
    </row>
    <row r="69">
      <c r="A69" s="82" t="inlineStr">
        <is>
          <t>Oktobar</t>
        </is>
      </c>
      <c r="B69" s="27" t="n">
        <v>7450</v>
      </c>
      <c r="C69" s="27" t="n">
        <v>212.081562</v>
      </c>
      <c r="D69" s="27" t="n">
        <v>73.14832349999998</v>
      </c>
      <c r="E69" s="27" t="n">
        <v>138.9332385</v>
      </c>
    </row>
    <row r="70">
      <c r="A70" s="82" t="inlineStr">
        <is>
          <t>Novembar</t>
        </is>
      </c>
      <c r="B70" s="27" t="n">
        <v>3000</v>
      </c>
      <c r="C70" s="27" t="n">
        <v>184.3448355000001</v>
      </c>
      <c r="D70" s="27" t="n">
        <v>46.54518750000001</v>
      </c>
      <c r="E70" s="27" t="n">
        <v>137.7996480000001</v>
      </c>
    </row>
    <row r="71">
      <c r="A71" s="82" t="inlineStr">
        <is>
          <t>Decembar</t>
        </is>
      </c>
      <c r="B71" s="27" t="n">
        <v>6000</v>
      </c>
      <c r="C71" s="27" t="n">
        <v>122.051727</v>
      </c>
      <c r="D71" s="27" t="n">
        <v>31.298841</v>
      </c>
      <c r="E71" s="27" t="n">
        <v>90.752886</v>
      </c>
    </row>
    <row r="72">
      <c r="A72" s="29" t="inlineStr">
        <is>
          <t>UKUPNO</t>
        </is>
      </c>
      <c r="B72" s="30" t="n">
        <v>56200</v>
      </c>
      <c r="C72" s="30" t="n">
        <v>3337.436560499999</v>
      </c>
      <c r="D72" s="30" t="n">
        <v>998.5704097272728</v>
      </c>
      <c r="E72" s="30" t="n">
        <v>2338.866150772728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-3384.08</v>
      </c>
      <c r="J76" s="53" t="inlineStr">
        <is>
          <t>Dužina DC kablova [m]</t>
        </is>
      </c>
      <c r="L76" s="105" t="inlineStr">
        <is>
          <t>57 m</t>
        </is>
      </c>
    </row>
    <row r="77">
      <c r="A77" s="34">
        <f>A76+1</f>
        <v/>
      </c>
      <c r="B77" s="104" t="n">
        <v>-2996.08</v>
      </c>
      <c r="J77" s="53" t="inlineStr">
        <is>
          <t>Tip konstrukcije - primer</t>
        </is>
      </c>
      <c r="L77" s="53" t="inlineStr">
        <is>
          <t>K2 SolidRail System</t>
        </is>
      </c>
    </row>
    <row r="78" ht="15" customHeight="1" thickBot="1">
      <c r="A78" s="34">
        <f>A77+1</f>
        <v/>
      </c>
      <c r="B78" s="104" t="n">
        <v>-2610.21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-2226.46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-1844.83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-1465.29</v>
      </c>
      <c r="J81" s="107" t="inlineStr">
        <is>
          <t>450 Wp</t>
        </is>
      </c>
      <c r="L81" s="53" t="inlineStr">
        <is>
          <t>7</t>
        </is>
      </c>
    </row>
    <row r="82" ht="15" customHeight="1" thickBot="1">
      <c r="A82" s="34">
        <f>A81+1</f>
        <v/>
      </c>
      <c r="B82" s="104" t="n">
        <v>-1087.84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-712.47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-339.16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32.1</v>
      </c>
      <c r="J85" s="108" t="n">
        <v>3</v>
      </c>
      <c r="L85" s="53" t="n">
        <v>1</v>
      </c>
    </row>
    <row r="86">
      <c r="A86" s="34">
        <f>A85+1</f>
        <v/>
      </c>
      <c r="B86" s="104" t="n">
        <v>401.31</v>
      </c>
      <c r="J86" s="108" t="n"/>
      <c r="L86" s="53" t="n"/>
    </row>
    <row r="87">
      <c r="A87" s="34">
        <f>A86+1</f>
        <v/>
      </c>
      <c r="B87" s="104" t="n">
        <v>768.49</v>
      </c>
      <c r="J87" s="108" t="n"/>
      <c r="L87" s="53" t="n"/>
    </row>
    <row r="88">
      <c r="A88" s="34">
        <f>A87+1</f>
        <v/>
      </c>
      <c r="B88" s="104" t="n">
        <v>1133.66</v>
      </c>
      <c r="J88" s="108" t="n"/>
      <c r="L88" s="53" t="n"/>
    </row>
    <row r="89">
      <c r="A89" s="34">
        <f>A88+1</f>
        <v/>
      </c>
      <c r="B89" s="104" t="n">
        <v>1496.81</v>
      </c>
      <c r="J89" s="109" t="n"/>
      <c r="L89" s="35" t="n"/>
    </row>
    <row r="90">
      <c r="A90" s="34">
        <f>A89+1</f>
        <v/>
      </c>
      <c r="B90" s="104" t="n">
        <v>1857.97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2217.14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2574.34</v>
      </c>
    </row>
    <row r="93">
      <c r="A93" s="34">
        <f>A92+1</f>
        <v/>
      </c>
      <c r="B93" s="104" t="n">
        <v>2929.57</v>
      </c>
    </row>
    <row r="94">
      <c r="A94" s="34">
        <f>A93+1</f>
        <v/>
      </c>
      <c r="B94" s="104" t="n">
        <v>3282.85</v>
      </c>
      <c r="J94" s="31" t="n"/>
      <c r="K94" s="31" t="n"/>
      <c r="L94" s="31" t="n"/>
    </row>
    <row r="95">
      <c r="A95" s="34">
        <f>A94+1</f>
        <v/>
      </c>
      <c r="B95" s="104" t="n">
        <v>3634.18</v>
      </c>
    </row>
    <row r="96">
      <c r="A96" s="34">
        <f>A95+1</f>
        <v/>
      </c>
      <c r="B96" s="104" t="n">
        <v>3983.58</v>
      </c>
    </row>
    <row r="97">
      <c r="A97" s="34">
        <f>A96+1</f>
        <v/>
      </c>
      <c r="B97" s="104" t="n">
        <v>4331.06</v>
      </c>
    </row>
    <row r="98">
      <c r="A98" s="34">
        <f>A97+1</f>
        <v/>
      </c>
      <c r="B98" s="104" t="n">
        <v>4676.63</v>
      </c>
    </row>
    <row r="99">
      <c r="A99" s="34">
        <f>A98+1</f>
        <v/>
      </c>
      <c r="B99" s="104" t="n">
        <v>5020.3</v>
      </c>
    </row>
    <row r="100">
      <c r="A100" s="34">
        <f>A99+1</f>
        <v/>
      </c>
      <c r="B100" s="104" t="n">
        <v>5362.08</v>
      </c>
    </row>
    <row r="101">
      <c r="A101" s="34">
        <f>A100+1</f>
        <v/>
      </c>
      <c r="B101" s="104" t="n">
        <v>5701.98</v>
      </c>
    </row>
    <row r="102">
      <c r="A102" s="34">
        <f>A101+1</f>
        <v/>
      </c>
      <c r="B102" s="104" t="n">
        <v>6040.01</v>
      </c>
    </row>
    <row r="103">
      <c r="A103" s="34">
        <f>A102+1</f>
        <v/>
      </c>
      <c r="B103" s="104" t="n">
        <v>6376.18</v>
      </c>
    </row>
    <row r="104">
      <c r="A104" s="34">
        <f>A103+1</f>
        <v/>
      </c>
      <c r="B104" s="104" t="n">
        <v>6710.5</v>
      </c>
    </row>
    <row r="105">
      <c r="A105" s="34">
        <f>A104+1</f>
        <v/>
      </c>
      <c r="B105" s="104" t="n">
        <v>7042.98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2025-09-19T16:12:56Z</dcterms:modified>
  <cp:lastModifiedBy>mladenovic ivan</cp:lastModifiedBy>
  <cp:lastPrinted>2024-01-05T11:41:40Z</cp:lastPrinted>
</cp:coreProperties>
</file>