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08.08.2025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45.23324,  19.88420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-9.0°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62.16m²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12000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85.0 %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8,10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268.629,39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10,80 kWp</t>
        </is>
      </c>
      <c r="D22" s="86" t="n"/>
      <c r="E22" s="68" t="inlineStr">
        <is>
          <t>Ušteda emisije CO2 u eksploatacionom periodu [tona]</t>
        </is>
      </c>
      <c r="I22" s="94" t="inlineStr">
        <is>
          <t>238,74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10.274,85 kWh</t>
        </is>
      </c>
      <c r="D23" s="86" t="n"/>
      <c r="E23" s="68" t="inlineStr">
        <is>
          <t>Procenjeni godišnji troškovi održavanja [EUR]</t>
        </is>
      </c>
      <c r="I23" s="95" t="inlineStr">
        <is>
          <t>129,60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44,99 m²</t>
        </is>
      </c>
      <c r="D24" s="86" t="n"/>
      <c r="E24" s="68" t="inlineStr">
        <is>
          <t>Procenjena vrednost investicije [EUR]</t>
        </is>
      </c>
      <c r="I24" s="96" t="inlineStr">
        <is>
          <t>6.480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10.200,00 kWh</t>
        </is>
      </c>
      <c r="D25" s="86" t="n"/>
      <c r="E25" s="68" t="inlineStr">
        <is>
          <t>ROI [godina]</t>
        </is>
      </c>
      <c r="I25" s="97" t="inlineStr">
        <is>
          <t>5,43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1.222,92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-9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8,10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18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10.274,85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44,99m²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435.942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555.4979999999999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887.112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1016.145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1110.105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1144.611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1247.643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1179.522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962.766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809.9189999999999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546.9119999999999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378.675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10.275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-5257.08</v>
      </c>
      <c r="J57" s="46" t="inlineStr">
        <is>
          <t>Dužina DC kablova [m]</t>
        </is>
      </c>
      <c r="L57" s="103" t="inlineStr">
        <is>
          <t>146 m</t>
        </is>
      </c>
    </row>
    <row r="58">
      <c r="A58" s="34">
        <f>A57+1</f>
        <v/>
      </c>
      <c r="B58" s="102" t="n">
        <v>-4058.62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-2866.75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-1681.43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-502.64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669.67</v>
      </c>
      <c r="J62" s="83" t="inlineStr">
        <is>
          <t>450 Wp</t>
        </is>
      </c>
      <c r="L62" s="46" t="inlineStr">
        <is>
          <t>18</t>
        </is>
      </c>
    </row>
    <row r="63" ht="15" customHeight="1" thickBot="1">
      <c r="A63" s="34">
        <f>A62+1</f>
        <v/>
      </c>
      <c r="B63" s="102" t="n">
        <v>1835.54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2994.99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4148.07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5294.8</v>
      </c>
      <c r="J66" s="84" t="n">
        <v>6</v>
      </c>
      <c r="L66" s="46" t="n">
        <v>1</v>
      </c>
    </row>
    <row r="67">
      <c r="A67" s="34">
        <f>A66+1</f>
        <v/>
      </c>
      <c r="B67" s="102" t="n">
        <v>6435.23</v>
      </c>
      <c r="J67" s="84" t="n"/>
      <c r="L67" s="46" t="n"/>
    </row>
    <row r="68">
      <c r="A68" s="34">
        <f>A67+1</f>
        <v/>
      </c>
      <c r="B68" s="102" t="n">
        <v>7569.38</v>
      </c>
      <c r="J68" s="81" t="n"/>
      <c r="L68" s="46" t="n"/>
    </row>
    <row r="69">
      <c r="A69" s="34">
        <f>A68+1</f>
        <v/>
      </c>
      <c r="B69" s="102" t="n">
        <v>8697.299999999999</v>
      </c>
      <c r="J69" s="81" t="n"/>
      <c r="L69" s="46" t="n"/>
    </row>
    <row r="70">
      <c r="A70" s="34">
        <f>A69+1</f>
        <v/>
      </c>
      <c r="B70" s="102" t="n">
        <v>9819.01</v>
      </c>
      <c r="J70" s="81" t="n"/>
      <c r="L70" s="39" t="n"/>
    </row>
    <row r="71">
      <c r="A71" s="34">
        <f>A70+1</f>
        <v/>
      </c>
      <c r="B71" s="102" t="n">
        <v>10934.55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12043.96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13147.26</v>
      </c>
    </row>
    <row r="74">
      <c r="A74" s="34">
        <f>A73+1</f>
        <v/>
      </c>
      <c r="B74" s="102" t="n">
        <v>14244.5</v>
      </c>
    </row>
    <row r="75">
      <c r="A75" s="34">
        <f>A74+1</f>
        <v/>
      </c>
      <c r="B75" s="102" t="n">
        <v>15335.71</v>
      </c>
    </row>
    <row r="76">
      <c r="A76" s="34">
        <f>A75+1</f>
        <v/>
      </c>
      <c r="B76" s="102" t="n">
        <v>16420.91</v>
      </c>
    </row>
    <row r="77">
      <c r="A77" s="34">
        <f>A76+1</f>
        <v/>
      </c>
      <c r="B77" s="102" t="n">
        <v>17500.14</v>
      </c>
    </row>
    <row r="78">
      <c r="A78" s="34">
        <f>A77+1</f>
        <v/>
      </c>
      <c r="B78" s="102" t="n">
        <v>18573.44</v>
      </c>
    </row>
    <row r="79">
      <c r="A79" s="34">
        <f>A78+1</f>
        <v/>
      </c>
      <c r="B79" s="102" t="n">
        <v>19640.83</v>
      </c>
    </row>
    <row r="80">
      <c r="A80" s="34">
        <f>A79+1</f>
        <v/>
      </c>
      <c r="B80" s="102" t="n">
        <v>20702.35</v>
      </c>
    </row>
    <row r="81">
      <c r="A81" s="34">
        <f>A80+1</f>
        <v/>
      </c>
      <c r="B81" s="102" t="n">
        <v>21758.04</v>
      </c>
    </row>
    <row r="82">
      <c r="A82" s="34">
        <f>A81+1</f>
        <v/>
      </c>
      <c r="B82" s="102" t="n">
        <v>22807.92</v>
      </c>
    </row>
    <row r="83">
      <c r="A83" s="34">
        <f>A82+1</f>
        <v/>
      </c>
      <c r="B83" s="102" t="n">
        <v>23852.02</v>
      </c>
    </row>
    <row r="84">
      <c r="A84" s="34">
        <f>A83+1</f>
        <v/>
      </c>
      <c r="B84" s="102" t="n">
        <v>24890.38</v>
      </c>
    </row>
    <row r="85">
      <c r="A85" s="34">
        <f>A84+1</f>
        <v/>
      </c>
      <c r="B85" s="102" t="n">
        <v>25923.03</v>
      </c>
    </row>
    <row r="86">
      <c r="A86" s="34">
        <f>A85+1</f>
        <v/>
      </c>
      <c r="B86" s="102" t="n">
        <v>26950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2025-08-08T06:42:11Z</dcterms:modified>
  <cp:lastModifiedBy>mladenovic ivan</cp:lastModifiedBy>
  <cp:lastPrinted>2024-03-15T09:16:36Z</cp:lastPrinted>
</cp:coreProperties>
</file>