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28.05.2025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44.87174,  20.10182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15.0°</t>
        </is>
      </c>
      <c r="C10" s="19" t="inlineStr">
        <is>
          <t>15.0°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-5.0°</t>
        </is>
      </c>
      <c r="C11" s="19" t="inlineStr">
        <is>
          <t>174.0°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326.82m²</t>
        </is>
      </c>
      <c r="C12" s="19" t="inlineStr">
        <is>
          <t>298.15m²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30000.0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07:00 - 17:00</t>
        </is>
      </c>
      <c r="I15" s="9" t="n"/>
    </row>
    <row r="16">
      <c r="A16" s="79" t="inlineStr">
        <is>
          <t>February</t>
        </is>
      </c>
      <c r="B16" s="60" t="inlineStr">
        <is>
          <t>30000.0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07:00 - 17:00</t>
        </is>
      </c>
      <c r="I16" s="9" t="n"/>
    </row>
    <row r="17">
      <c r="A17" s="79" t="inlineStr">
        <is>
          <t>March</t>
        </is>
      </c>
      <c r="B17" s="60" t="inlineStr">
        <is>
          <t>40000.0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07:00 - 17:00</t>
        </is>
      </c>
      <c r="I17" s="9" t="n"/>
    </row>
    <row r="18">
      <c r="A18" s="79" t="inlineStr">
        <is>
          <t>April</t>
        </is>
      </c>
      <c r="B18" s="58" t="inlineStr">
        <is>
          <t>45000.0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07:00 - 17:00</t>
        </is>
      </c>
      <c r="I18" s="9" t="n"/>
    </row>
    <row r="19">
      <c r="A19" s="79" t="inlineStr">
        <is>
          <t>May</t>
        </is>
      </c>
      <c r="B19" s="60" t="inlineStr">
        <is>
          <t>50000.0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07:00 - 17:00</t>
        </is>
      </c>
      <c r="I19" s="9" t="n"/>
    </row>
    <row r="20">
      <c r="A20" s="79" t="inlineStr">
        <is>
          <t>June</t>
        </is>
      </c>
      <c r="B20" s="60" t="inlineStr">
        <is>
          <t>70000.0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07:00 - 14:00</t>
        </is>
      </c>
      <c r="I20" s="9" t="n"/>
    </row>
    <row r="21">
      <c r="A21" s="79" t="inlineStr">
        <is>
          <t>Jully</t>
        </is>
      </c>
      <c r="B21" s="60" t="inlineStr">
        <is>
          <t>75000.0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65000.0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60000.0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7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40000.0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30000.0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30000.0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180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440,55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27.684,45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112,05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23,07 %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120.025,87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756.787,98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622,40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2.788,89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92.341,42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1.680,75 EUR</t>
        </is>
      </c>
      <c r="J42" s="93" t="n"/>
    </row>
    <row r="43">
      <c r="A43" s="65" t="inlineStr">
        <is>
          <t>Annual energy savings [%]</t>
        </is>
      </c>
      <c r="C43" s="76" t="inlineStr">
        <is>
          <t>16,34%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84.038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22.989,78 EUR</t>
        </is>
      </c>
      <c r="D44" s="93" t="n"/>
      <c r="E44" s="111" t="n"/>
      <c r="F44" s="65" t="inlineStr">
        <is>
          <t>ROI [years]</t>
        </is>
      </c>
      <c r="I44" s="112" t="inlineStr">
        <is>
          <t>3,72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2.524.264,84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15 °</t>
        </is>
      </c>
      <c r="D51" s="19" t="inlineStr">
        <is>
          <t>15 °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-5 °</t>
        </is>
      </c>
      <c r="D52" s="19" t="inlineStr">
        <is>
          <t>174 °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58,50 kWp</t>
        </is>
      </c>
      <c r="D53" s="19" t="inlineStr">
        <is>
          <t>53,55 kWp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130</t>
        </is>
      </c>
      <c r="D54" s="19" t="inlineStr">
        <is>
          <t>119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70.736,78 kWh</t>
        </is>
      </c>
      <c r="D55" s="19" t="inlineStr">
        <is>
          <t>49.289,09 kWh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324,95m²</t>
        </is>
      </c>
      <c r="D56" s="19" t="inlineStr">
        <is>
          <t>297,45m²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30000</v>
      </c>
      <c r="C60" s="31" t="n">
        <v>3648.8658105</v>
      </c>
      <c r="D60" s="31" t="n">
        <v>478.598508</v>
      </c>
      <c r="E60" s="31" t="n">
        <v>3170.2673025</v>
      </c>
    </row>
    <row r="61">
      <c r="A61" s="79" t="inlineStr">
        <is>
          <t>February</t>
        </is>
      </c>
      <c r="B61" s="31" t="n">
        <v>30000</v>
      </c>
      <c r="C61" s="31" t="n">
        <v>5424.02712</v>
      </c>
      <c r="D61" s="31" t="n">
        <v>722.0548395000002</v>
      </c>
      <c r="E61" s="31" t="n">
        <v>4701.972280499999</v>
      </c>
    </row>
    <row r="62">
      <c r="A62" s="79" t="inlineStr">
        <is>
          <t>March</t>
        </is>
      </c>
      <c r="B62" s="31" t="n">
        <v>40000</v>
      </c>
      <c r="C62" s="31" t="n">
        <v>9134.18288100001</v>
      </c>
      <c r="D62" s="31" t="n">
        <v>2037.8254725</v>
      </c>
      <c r="E62" s="31" t="n">
        <v>7096.357408499999</v>
      </c>
    </row>
    <row r="63">
      <c r="A63" s="79" t="inlineStr">
        <is>
          <t>April</t>
        </is>
      </c>
      <c r="B63" s="31" t="n">
        <v>45000</v>
      </c>
      <c r="C63" s="31" t="n">
        <v>13275.45955350002</v>
      </c>
      <c r="D63" s="31" t="n">
        <v>2718.196065</v>
      </c>
      <c r="E63" s="31" t="n">
        <v>10557.2634885</v>
      </c>
    </row>
    <row r="64">
      <c r="A64" s="79" t="inlineStr">
        <is>
          <t>May</t>
        </is>
      </c>
      <c r="B64" s="31" t="n">
        <v>50000</v>
      </c>
      <c r="C64" s="31" t="n">
        <v>14746.7308635</v>
      </c>
      <c r="D64" s="31" t="n">
        <v>4218.453355500004</v>
      </c>
      <c r="E64" s="31" t="n">
        <v>10528.277508</v>
      </c>
    </row>
    <row r="65">
      <c r="A65" s="79" t="inlineStr">
        <is>
          <t>June</t>
        </is>
      </c>
      <c r="B65" s="31" t="n">
        <v>70000</v>
      </c>
      <c r="C65" s="31" t="n">
        <v>16240.853493</v>
      </c>
      <c r="D65" s="31" t="n">
        <v>4315.218052499998</v>
      </c>
      <c r="E65" s="31" t="n">
        <v>11925.63544049999</v>
      </c>
    </row>
    <row r="66">
      <c r="A66" s="79" t="inlineStr">
        <is>
          <t>Jully</t>
        </is>
      </c>
      <c r="B66" s="31" t="n">
        <v>75000</v>
      </c>
      <c r="C66" s="31" t="n">
        <v>17986.54413150001</v>
      </c>
      <c r="D66" s="31" t="n">
        <v>4521.927545999998</v>
      </c>
      <c r="E66" s="31" t="n">
        <v>13464.6165855</v>
      </c>
    </row>
    <row r="67">
      <c r="A67" s="79" t="inlineStr">
        <is>
          <t>August</t>
        </is>
      </c>
      <c r="B67" s="31" t="n">
        <v>65000</v>
      </c>
      <c r="C67" s="31" t="n">
        <v>14791.13668799999</v>
      </c>
      <c r="D67" s="31" t="n">
        <v>3893.790923999999</v>
      </c>
      <c r="E67" s="31" t="n">
        <v>10897.345764</v>
      </c>
    </row>
    <row r="68">
      <c r="A68" s="79" t="inlineStr">
        <is>
          <t>September</t>
        </is>
      </c>
      <c r="B68" s="31" t="n">
        <v>60000</v>
      </c>
      <c r="C68" s="31" t="n">
        <v>10062.8180955</v>
      </c>
      <c r="D68" s="31" t="n">
        <v>2013.5071485</v>
      </c>
      <c r="E68" s="31" t="n">
        <v>8049.310947000003</v>
      </c>
    </row>
    <row r="69">
      <c r="A69" s="79" t="inlineStr">
        <is>
          <t>October</t>
        </is>
      </c>
      <c r="B69" s="31" t="n">
        <v>40000</v>
      </c>
      <c r="C69" s="31" t="n">
        <v>6629.133253500005</v>
      </c>
      <c r="D69" s="31" t="n">
        <v>1390.8069675</v>
      </c>
      <c r="E69" s="31" t="n">
        <v>5238.326286000001</v>
      </c>
    </row>
    <row r="70">
      <c r="A70" s="79" t="inlineStr">
        <is>
          <t>November</t>
        </is>
      </c>
      <c r="B70" s="31" t="n">
        <v>30000</v>
      </c>
      <c r="C70" s="31" t="n">
        <v>5070.267828000003</v>
      </c>
      <c r="D70" s="31" t="n">
        <v>1002.3819975</v>
      </c>
      <c r="E70" s="31" t="n">
        <v>4067.885830500001</v>
      </c>
    </row>
    <row r="71">
      <c r="A71" s="79" t="inlineStr">
        <is>
          <t>December</t>
        </is>
      </c>
      <c r="B71" s="31" t="n">
        <v>30000</v>
      </c>
      <c r="C71" s="31" t="n">
        <v>3015.846567000001</v>
      </c>
      <c r="D71" s="31" t="n">
        <v>371.6862659999999</v>
      </c>
      <c r="E71" s="31" t="n">
        <v>2644.160301</v>
      </c>
    </row>
    <row r="72">
      <c r="A72" s="33" t="inlineStr">
        <is>
          <t>TOTAL</t>
        </is>
      </c>
      <c r="B72" s="34" t="n">
        <v>565000</v>
      </c>
      <c r="C72" s="34" t="n">
        <v>120025.866285</v>
      </c>
      <c r="D72" s="34" t="n">
        <v>27684.4471425</v>
      </c>
      <c r="E72" s="34" t="n">
        <v>92341.4191425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-61047.72</v>
      </c>
      <c r="J76" s="49" t="inlineStr">
        <is>
          <t>DC cables lenght [m]</t>
        </is>
      </c>
      <c r="L76" s="116" t="inlineStr">
        <is>
          <t>2.017 m</t>
        </is>
      </c>
    </row>
    <row r="77">
      <c r="A77" s="36">
        <f>A76+1</f>
        <v/>
      </c>
      <c r="B77" s="115" t="n">
        <v>-38517.74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-16111.67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6171.16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28331.44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50369.83</v>
      </c>
      <c r="C81" s="44" t="n"/>
      <c r="J81" s="118" t="inlineStr">
        <is>
          <t>450 Wp</t>
        </is>
      </c>
      <c r="L81" s="49" t="inlineStr">
        <is>
          <t>249</t>
        </is>
      </c>
    </row>
    <row r="82" ht="15" customHeight="1" thickBot="1">
      <c r="A82" s="36">
        <f>A81+1</f>
        <v/>
      </c>
      <c r="B82" s="115" t="n">
        <v>72287.02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94083.66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115760.42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137317.95</v>
      </c>
      <c r="J85" s="119" t="n">
        <v>50</v>
      </c>
      <c r="L85" s="49" t="n">
        <v>2</v>
      </c>
    </row>
    <row r="86">
      <c r="A86" s="36">
        <f>A85+1</f>
        <v/>
      </c>
      <c r="B86" s="115" t="n">
        <v>158756.93</v>
      </c>
      <c r="J86" s="119" t="n"/>
      <c r="L86" s="49" t="n"/>
    </row>
    <row r="87">
      <c r="A87" s="36">
        <f>A86+1</f>
        <v/>
      </c>
      <c r="B87" s="115" t="n">
        <v>180077.98</v>
      </c>
      <c r="J87" s="120" t="n"/>
      <c r="L87" s="49" t="n"/>
    </row>
    <row r="88">
      <c r="A88" s="36">
        <f>A87+1</f>
        <v/>
      </c>
      <c r="B88" s="115" t="n">
        <v>201281.77</v>
      </c>
      <c r="J88" s="119" t="n"/>
      <c r="L88" s="49" t="n"/>
    </row>
    <row r="89">
      <c r="A89" s="36">
        <f>A88+1</f>
        <v/>
      </c>
      <c r="B89" s="115" t="n">
        <v>222368.94</v>
      </c>
      <c r="J89" s="121" t="n"/>
      <c r="L89" s="40" t="n"/>
    </row>
    <row r="90">
      <c r="A90" s="36">
        <f>A89+1</f>
        <v/>
      </c>
      <c r="B90" s="115" t="n">
        <v>243340.13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264195.98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284937.12</v>
      </c>
    </row>
    <row r="93">
      <c r="A93" s="36">
        <f>A92+1</f>
        <v/>
      </c>
      <c r="B93" s="115" t="n">
        <v>305564.19</v>
      </c>
    </row>
    <row r="94">
      <c r="A94" s="36">
        <f>A93+1</f>
        <v/>
      </c>
      <c r="B94" s="115" t="n">
        <v>326077.8</v>
      </c>
      <c r="J94" s="35" t="n"/>
      <c r="K94" s="35" t="n"/>
      <c r="L94" s="35" t="n"/>
    </row>
    <row r="95">
      <c r="A95" s="36">
        <f>A94+1</f>
        <v/>
      </c>
      <c r="B95" s="115" t="n">
        <v>346478.59</v>
      </c>
    </row>
    <row r="96">
      <c r="A96" s="36">
        <f>A95+1</f>
        <v/>
      </c>
      <c r="B96" s="115" t="n">
        <v>366767.18</v>
      </c>
    </row>
    <row r="97">
      <c r="A97" s="36">
        <f>A96+1</f>
        <v/>
      </c>
      <c r="B97" s="115" t="n">
        <v>386944.18</v>
      </c>
    </row>
    <row r="98">
      <c r="A98" s="36">
        <f>A97+1</f>
        <v/>
      </c>
      <c r="B98" s="115" t="n">
        <v>407010.21</v>
      </c>
    </row>
    <row r="99">
      <c r="A99" s="36">
        <f>A98+1</f>
        <v/>
      </c>
      <c r="B99" s="115" t="n">
        <v>426965.87</v>
      </c>
    </row>
    <row r="100">
      <c r="A100" s="36">
        <f>A99+1</f>
        <v/>
      </c>
      <c r="B100" s="115" t="n">
        <v>446811.78</v>
      </c>
    </row>
    <row r="101">
      <c r="A101" s="36">
        <f>A100+1</f>
        <v/>
      </c>
      <c r="B101" s="115" t="n">
        <v>466548.53</v>
      </c>
    </row>
    <row r="102">
      <c r="A102" s="36">
        <f>A101+1</f>
        <v/>
      </c>
      <c r="B102" s="115" t="n">
        <v>486176.73</v>
      </c>
    </row>
    <row r="103">
      <c r="A103" s="36">
        <f>A102+1</f>
        <v/>
      </c>
      <c r="B103" s="115" t="n">
        <v>505696.98</v>
      </c>
    </row>
    <row r="104">
      <c r="A104" s="36">
        <f>A103+1</f>
        <v/>
      </c>
      <c r="B104" s="115" t="n">
        <v>525109.87</v>
      </c>
    </row>
    <row r="105">
      <c r="A105" s="36">
        <f>A104+1</f>
        <v/>
      </c>
      <c r="B105" s="115" t="n">
        <v>544415.98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2025-05-28T08:48:36Z</dcterms:modified>
  <cp:lastModifiedBy>mladenovic ivan</cp:lastModifiedBy>
  <cp:lastPrinted>2024-03-15T09:14:57Z</cp:lastPrinted>
</cp:coreProperties>
</file>