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23.06.2025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44.68790,  20.70166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51.85m²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6500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4,50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136.948,32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9,00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129,13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5.557,19 kWh</t>
        </is>
      </c>
      <c r="D23" s="86" t="n"/>
      <c r="E23" s="68" t="inlineStr">
        <is>
          <t>Procenjeni godišnji troškovi održavanja [EUR]</t>
        </is>
      </c>
      <c r="I23" s="95" t="inlineStr">
        <is>
          <t>81,00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25,00 m²</t>
        </is>
      </c>
      <c r="D24" s="86" t="n"/>
      <c r="E24" s="68" t="inlineStr">
        <is>
          <t>Procenjena vrednost investicije [EUR]</t>
        </is>
      </c>
      <c r="I24" s="96" t="inlineStr">
        <is>
          <t>4.050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5.200,00 kWh</t>
        </is>
      </c>
      <c r="D25" s="86" t="n"/>
      <c r="E25" s="68" t="inlineStr">
        <is>
          <t>ROI [godina]</t>
        </is>
      </c>
      <c r="I25" s="97" t="inlineStr">
        <is>
          <t>7,92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527,92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4,50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10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5.557,19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25,00m²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243.18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303.93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477.585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547.605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587.97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605.6999999999999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664.1999999999999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633.42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523.0799999999999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444.15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307.395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218.97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5.557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-3522.08</v>
      </c>
      <c r="J57" s="46" t="inlineStr">
        <is>
          <t>Dužina DC kablova [m]</t>
        </is>
      </c>
      <c r="L57" s="103" t="inlineStr">
        <is>
          <t>81 m</t>
        </is>
      </c>
    </row>
    <row r="58">
      <c r="A58" s="34">
        <f>A57+1</f>
        <v/>
      </c>
      <c r="B58" s="102" t="n">
        <v>-3004.72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-2490.2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-1978.52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-1469.64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-963.5700000000001</v>
      </c>
      <c r="J62" s="83" t="inlineStr">
        <is>
          <t>450 Wp</t>
        </is>
      </c>
      <c r="L62" s="46" t="inlineStr">
        <is>
          <t>10</t>
        </is>
      </c>
    </row>
    <row r="63" ht="15" customHeight="1" thickBot="1">
      <c r="A63" s="34">
        <f>A62+1</f>
        <v/>
      </c>
      <c r="B63" s="102" t="n">
        <v>-460.28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40.24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538.01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1033.04</v>
      </c>
      <c r="J66" s="84" t="n">
        <v>5</v>
      </c>
      <c r="L66" s="46" t="n">
        <v>1</v>
      </c>
    </row>
    <row r="67">
      <c r="A67" s="34">
        <f>A66+1</f>
        <v/>
      </c>
      <c r="B67" s="102" t="n">
        <v>1525.35</v>
      </c>
      <c r="J67" s="84" t="n"/>
      <c r="L67" s="46" t="n"/>
    </row>
    <row r="68">
      <c r="A68" s="34">
        <f>A67+1</f>
        <v/>
      </c>
      <c r="B68" s="102" t="n">
        <v>2014.95</v>
      </c>
      <c r="J68" s="81" t="n"/>
      <c r="L68" s="46" t="n"/>
    </row>
    <row r="69">
      <c r="A69" s="34">
        <f>A68+1</f>
        <v/>
      </c>
      <c r="B69" s="102" t="n">
        <v>2501.86</v>
      </c>
      <c r="J69" s="81" t="n"/>
      <c r="L69" s="46" t="n"/>
    </row>
    <row r="70">
      <c r="A70" s="34">
        <f>A69+1</f>
        <v/>
      </c>
      <c r="B70" s="102" t="n">
        <v>2986.09</v>
      </c>
      <c r="J70" s="81" t="n"/>
      <c r="L70" s="39" t="n"/>
    </row>
    <row r="71">
      <c r="A71" s="34">
        <f>A70+1</f>
        <v/>
      </c>
      <c r="B71" s="102" t="n">
        <v>3467.65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3946.57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4422.86</v>
      </c>
    </row>
    <row r="74">
      <c r="A74" s="34">
        <f>A73+1</f>
        <v/>
      </c>
      <c r="B74" s="102" t="n">
        <v>4896.52</v>
      </c>
    </row>
    <row r="75">
      <c r="A75" s="34">
        <f>A74+1</f>
        <v/>
      </c>
      <c r="B75" s="102" t="n">
        <v>5367.58</v>
      </c>
    </row>
    <row r="76">
      <c r="A76" s="34">
        <f>A75+1</f>
        <v/>
      </c>
      <c r="B76" s="102" t="n">
        <v>5836.05</v>
      </c>
    </row>
    <row r="77">
      <c r="A77" s="34">
        <f>A76+1</f>
        <v/>
      </c>
      <c r="B77" s="102" t="n">
        <v>6301.94</v>
      </c>
    </row>
    <row r="78">
      <c r="A78" s="34">
        <f>A77+1</f>
        <v/>
      </c>
      <c r="B78" s="102" t="n">
        <v>6765.27</v>
      </c>
    </row>
    <row r="79">
      <c r="A79" s="34">
        <f>A78+1</f>
        <v/>
      </c>
      <c r="B79" s="102" t="n">
        <v>7226.05</v>
      </c>
    </row>
    <row r="80">
      <c r="A80" s="34">
        <f>A79+1</f>
        <v/>
      </c>
      <c r="B80" s="102" t="n">
        <v>7684.3</v>
      </c>
    </row>
    <row r="81">
      <c r="A81" s="34">
        <f>A80+1</f>
        <v/>
      </c>
      <c r="B81" s="102" t="n">
        <v>8140.02</v>
      </c>
    </row>
    <row r="82">
      <c r="A82" s="34">
        <f>A81+1</f>
        <v/>
      </c>
      <c r="B82" s="102" t="n">
        <v>8593.24</v>
      </c>
    </row>
    <row r="83">
      <c r="A83" s="34">
        <f>A82+1</f>
        <v/>
      </c>
      <c r="B83" s="102" t="n">
        <v>9043.969999999999</v>
      </c>
    </row>
    <row r="84">
      <c r="A84" s="34">
        <f>A83+1</f>
        <v/>
      </c>
      <c r="B84" s="102" t="n">
        <v>9492.219999999999</v>
      </c>
    </row>
    <row r="85">
      <c r="A85" s="34">
        <f>A84+1</f>
        <v/>
      </c>
      <c r="B85" s="102" t="n">
        <v>9938</v>
      </c>
    </row>
    <row r="86">
      <c r="A86" s="34">
        <f>A85+1</f>
        <v/>
      </c>
      <c r="B86" s="102" t="n">
        <v>10381.33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2025-06-23T08:30:50Z</dcterms:modified>
  <cp:lastModifiedBy>mladenovic ivan</cp:lastModifiedBy>
  <cp:lastPrinted>2024-03-15T09:16:36Z</cp:lastPrinted>
</cp:coreProperties>
</file>