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17.09.2025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44.78101,  20.41304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35.0°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124.0°</t>
        </is>
      </c>
      <c r="C11" s="20" t="inlineStr">
        <is>
          <t>-57.0°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85.66m²</t>
        </is>
      </c>
      <c r="C12" s="20" t="inlineStr">
        <is>
          <t>110.21m²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8500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5,98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179.086,26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37,72 kWp</t>
        </is>
      </c>
      <c r="D22" s="86" t="n"/>
      <c r="E22" s="68" t="inlineStr">
        <is>
          <t>Ušteda emisije CO2 u eksploatacionom periodu [tona]</t>
        </is>
      </c>
      <c r="I22" s="94" t="inlineStr">
        <is>
          <t>159,83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6.878,67 kWh</t>
        </is>
      </c>
      <c r="D23" s="86" t="n"/>
      <c r="E23" s="68" t="inlineStr">
        <is>
          <t>Procenjeni godišnji troškovi održavanja [EUR]</t>
        </is>
      </c>
      <c r="I23" s="95" t="inlineStr">
        <is>
          <t>95,68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30,52 m²</t>
        </is>
      </c>
      <c r="D24" s="86" t="n"/>
      <c r="E24" s="68" t="inlineStr">
        <is>
          <t>Procenjena vrednost investicije [EUR]</t>
        </is>
      </c>
      <c r="I24" s="96" t="inlineStr">
        <is>
          <t>4.784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6.800,00 kWh</t>
        </is>
      </c>
      <c r="D25" s="86" t="n"/>
      <c r="E25" s="68" t="inlineStr">
        <is>
          <t>ROI [godina]</t>
        </is>
      </c>
      <c r="I25" s="97" t="inlineStr">
        <is>
          <t>6,56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750,32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-57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5,98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6.878,67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30,52m²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270.296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348.933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577.0700000000001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693.6800000000001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783.081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808.6156000000001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879.2992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806.2834000000001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639.0826000000001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508.599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329.199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234.5356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6.879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-4033.68</v>
      </c>
      <c r="J57" s="46" t="inlineStr">
        <is>
          <t>Dužina DC kablova [m]</t>
        </is>
      </c>
      <c r="L57" s="103" t="inlineStr">
        <is>
          <t>108 m</t>
        </is>
      </c>
    </row>
    <row r="58">
      <c r="A58" s="34">
        <f>A57+1</f>
        <v/>
      </c>
      <c r="B58" s="102" t="n">
        <v>-3298.37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-2567.1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-1839.85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-1116.6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-397.33</v>
      </c>
      <c r="J62" s="83" t="inlineStr">
        <is>
          <t>460 Wp</t>
        </is>
      </c>
      <c r="L62" s="46" t="inlineStr">
        <is>
          <t>13</t>
        </is>
      </c>
    </row>
    <row r="63" ht="15" customHeight="1" thickBot="1">
      <c r="A63" s="34">
        <f>A62+1</f>
        <v/>
      </c>
      <c r="B63" s="102" t="n">
        <v>317.98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1029.36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1736.83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2440.4</v>
      </c>
      <c r="J66" s="84" t="n">
        <v>5</v>
      </c>
      <c r="L66" s="46" t="n">
        <v>1</v>
      </c>
    </row>
    <row r="67">
      <c r="A67" s="34">
        <f>A66+1</f>
        <v/>
      </c>
      <c r="B67" s="102" t="n">
        <v>3140.11</v>
      </c>
      <c r="J67" s="84" t="n"/>
      <c r="L67" s="46" t="n"/>
    </row>
    <row r="68">
      <c r="A68" s="34">
        <f>A67+1</f>
        <v/>
      </c>
      <c r="B68" s="102" t="n">
        <v>3835.97</v>
      </c>
      <c r="J68" s="81" t="n"/>
      <c r="L68" s="46" t="n"/>
    </row>
    <row r="69">
      <c r="A69" s="34">
        <f>A68+1</f>
        <v/>
      </c>
      <c r="B69" s="102" t="n">
        <v>4528</v>
      </c>
      <c r="J69" s="81" t="n"/>
      <c r="L69" s="46" t="n"/>
    </row>
    <row r="70">
      <c r="A70" s="34">
        <f>A69+1</f>
        <v/>
      </c>
      <c r="B70" s="102" t="n">
        <v>5216.22</v>
      </c>
      <c r="J70" s="81" t="n"/>
      <c r="L70" s="39" t="n"/>
    </row>
    <row r="71">
      <c r="A71" s="34">
        <f>A70+1</f>
        <v/>
      </c>
      <c r="B71" s="102" t="n">
        <v>5900.66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6581.34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7258.27</v>
      </c>
    </row>
    <row r="74">
      <c r="A74" s="34">
        <f>A73+1</f>
        <v/>
      </c>
      <c r="B74" s="102" t="n">
        <v>7931.47</v>
      </c>
    </row>
    <row r="75">
      <c r="A75" s="34">
        <f>A74+1</f>
        <v/>
      </c>
      <c r="B75" s="102" t="n">
        <v>8600.98</v>
      </c>
    </row>
    <row r="76">
      <c r="A76" s="34">
        <f>A75+1</f>
        <v/>
      </c>
      <c r="B76" s="102" t="n">
        <v>9266.799999999999</v>
      </c>
    </row>
    <row r="77">
      <c r="A77" s="34">
        <f>A76+1</f>
        <v/>
      </c>
      <c r="B77" s="102" t="n">
        <v>9928.959999999999</v>
      </c>
    </row>
    <row r="78">
      <c r="A78" s="34">
        <f>A77+1</f>
        <v/>
      </c>
      <c r="B78" s="102" t="n">
        <v>10587.48</v>
      </c>
    </row>
    <row r="79">
      <c r="A79" s="34">
        <f>A78+1</f>
        <v/>
      </c>
      <c r="B79" s="102" t="n">
        <v>11242.38</v>
      </c>
    </row>
    <row r="80">
      <c r="A80" s="34">
        <f>A79+1</f>
        <v/>
      </c>
      <c r="B80" s="102" t="n">
        <v>11893.68</v>
      </c>
    </row>
    <row r="81">
      <c r="A81" s="34">
        <f>A80+1</f>
        <v/>
      </c>
      <c r="B81" s="102" t="n">
        <v>12541.39</v>
      </c>
    </row>
    <row r="82">
      <c r="A82" s="34">
        <f>A81+1</f>
        <v/>
      </c>
      <c r="B82" s="102" t="n">
        <v>13185.54</v>
      </c>
    </row>
    <row r="83">
      <c r="A83" s="34">
        <f>A82+1</f>
        <v/>
      </c>
      <c r="B83" s="102" t="n">
        <v>13826.15</v>
      </c>
    </row>
    <row r="84">
      <c r="A84" s="34">
        <f>A83+1</f>
        <v/>
      </c>
      <c r="B84" s="102" t="n">
        <v>14463.23</v>
      </c>
    </row>
    <row r="85">
      <c r="A85" s="34">
        <f>A84+1</f>
        <v/>
      </c>
      <c r="B85" s="102" t="n">
        <v>15096.81</v>
      </c>
    </row>
    <row r="86">
      <c r="A86" s="34">
        <f>A85+1</f>
        <v/>
      </c>
      <c r="B86" s="102" t="n">
        <v>15726.91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2025-09-17T08:41:04Z</dcterms:modified>
  <cp:lastModifiedBy>mladenovic ivan</cp:lastModifiedBy>
  <cp:lastPrinted>2024-03-15T09:16:36Z</cp:lastPrinted>
</cp:coreProperties>
</file>