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44.78720,  20.45727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15.0°</t>
        </is>
      </c>
      <c r="C11" s="19" t="inlineStr">
        <is>
          <t>0.0°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3000.0m²</t>
        </is>
      </c>
      <c r="C12" s="19" t="inlineStr">
        <is>
          <t>120.0m²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07:00 - 18:00</t>
        </is>
      </c>
      <c r="I15" s="9" t="n"/>
    </row>
    <row r="16">
      <c r="A16" s="82" t="inlineStr">
        <is>
          <t>Februar</t>
        </is>
      </c>
      <c r="B16" s="45" t="inlineStr">
        <is>
          <t>20000.0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07:00 - 18:00</t>
        </is>
      </c>
      <c r="I16" s="9" t="n"/>
    </row>
    <row r="17">
      <c r="A17" s="82" t="inlineStr">
        <is>
          <t>Mart</t>
        </is>
      </c>
      <c r="B17" s="45" t="inlineStr">
        <is>
          <t>20000.0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07:00 - 18:00</t>
        </is>
      </c>
      <c r="I17" s="9" t="n"/>
    </row>
    <row r="18">
      <c r="A18" s="82" t="inlineStr">
        <is>
          <t>April</t>
        </is>
      </c>
      <c r="B18" s="72" t="inlineStr">
        <is>
          <t>25000.0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07:00 - 18:00</t>
        </is>
      </c>
      <c r="I18" s="9" t="n"/>
    </row>
    <row r="19">
      <c r="A19" s="82" t="inlineStr">
        <is>
          <t>Maj</t>
        </is>
      </c>
      <c r="B19" s="45" t="inlineStr">
        <is>
          <t>28000.0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07:00 - 18:00</t>
        </is>
      </c>
      <c r="I19" s="9" t="n"/>
    </row>
    <row r="20">
      <c r="A20" s="82" t="inlineStr">
        <is>
          <t>Jun</t>
        </is>
      </c>
      <c r="B20" s="45" t="inlineStr">
        <is>
          <t>23000.0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27000.0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17000.0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14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19000.0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15000.0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57,04 kWp</t>
        </is>
      </c>
      <c r="D38" s="85" t="n"/>
      <c r="E38" s="42" t="inlineStr">
        <is>
          <t>Godišnji višak električne energije [kWh]</t>
        </is>
      </c>
      <c r="I38" s="72" t="inlineStr">
        <is>
          <t>22.014,42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611,34 kWp</t>
        </is>
      </c>
      <c r="D39" s="86" t="n"/>
      <c r="E39" s="42" t="inlineStr">
        <is>
          <t>Godišnji višak električne energije [%]</t>
        </is>
      </c>
      <c r="I39" s="97" t="inlineStr">
        <is>
          <t>32,37 %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68.011,09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601.791,03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291,08 m²</t>
        </is>
      </c>
      <c r="D41" s="86" t="n"/>
      <c r="E41" s="42" t="inlineStr">
        <is>
          <t>Ušteda emisije CO2 u eksploatacionom periodu [tona]</t>
        </is>
      </c>
      <c r="I41" s="99" t="inlineStr">
        <is>
          <t>1.580,29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45.996,66 kWh</t>
        </is>
      </c>
      <c r="D42" s="86" t="n"/>
      <c r="E42" s="42" t="inlineStr">
        <is>
          <t>Procenjeni godišnji troškovi održavanja [EUR]</t>
        </is>
      </c>
      <c r="I42" s="100" t="inlineStr">
        <is>
          <t>684,48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19,66%</t>
        </is>
      </c>
      <c r="D43" s="86" t="n"/>
      <c r="E43" s="42" t="inlineStr">
        <is>
          <t>Procenjena vrednost investicije [EUR]</t>
        </is>
      </c>
      <c r="I43" s="100" t="inlineStr">
        <is>
          <t>34.224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10.259,10 EUR</t>
        </is>
      </c>
      <c r="D44" s="86" t="n"/>
      <c r="E44" s="42" t="inlineStr">
        <is>
          <t>ROI [godina]</t>
        </is>
      </c>
      <c r="I44" s="101" t="inlineStr">
        <is>
          <t>3,39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1.257.374,68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0 °</t>
        </is>
      </c>
      <c r="D52" s="19" t="inlineStr">
        <is>
          <t>15 °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23,46 kWp</t>
        </is>
      </c>
      <c r="D53" s="19" t="inlineStr">
        <is>
          <t>33,58 kWp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51</t>
        </is>
      </c>
      <c r="D54" s="19" t="inlineStr">
        <is>
          <t>73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28.045,72 kWh</t>
        </is>
      </c>
      <c r="D55" s="19" t="inlineStr">
        <is>
          <t>39.965,37 kWh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119,72m²</t>
        </is>
      </c>
      <c r="D56" s="19" t="inlineStr">
        <is>
          <t>171,36m²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10000</v>
      </c>
      <c r="C60" s="27" t="n">
        <v>2330.1617446</v>
      </c>
      <c r="D60" s="27" t="n">
        <v>616.3418146</v>
      </c>
      <c r="E60" s="27" t="n">
        <v>1713.81993</v>
      </c>
    </row>
    <row r="61">
      <c r="A61" s="82" t="inlineStr">
        <is>
          <t>Februar</t>
        </is>
      </c>
      <c r="B61" s="27" t="n">
        <v>20000</v>
      </c>
      <c r="C61" s="27" t="n">
        <v>3545.122866400001</v>
      </c>
      <c r="D61" s="27" t="n">
        <v>917.1465785999997</v>
      </c>
      <c r="E61" s="27" t="n">
        <v>2627.976287800001</v>
      </c>
    </row>
    <row r="62">
      <c r="A62" s="82" t="inlineStr">
        <is>
          <t>Mart</t>
        </is>
      </c>
      <c r="B62" s="27" t="n">
        <v>20000</v>
      </c>
      <c r="C62" s="27" t="n">
        <v>5210.561403999997</v>
      </c>
      <c r="D62" s="27" t="n">
        <v>1438.539020399999</v>
      </c>
      <c r="E62" s="27" t="n">
        <v>3772.022383599998</v>
      </c>
    </row>
    <row r="63">
      <c r="A63" s="82" t="inlineStr">
        <is>
          <t>April</t>
        </is>
      </c>
      <c r="B63" s="27" t="n">
        <v>25000</v>
      </c>
      <c r="C63" s="27" t="n">
        <v>7241.025839199999</v>
      </c>
      <c r="D63" s="27" t="n">
        <v>2140.6580792</v>
      </c>
      <c r="E63" s="27" t="n">
        <v>5100.36776</v>
      </c>
    </row>
    <row r="64">
      <c r="A64" s="82" t="inlineStr">
        <is>
          <t>Maj</t>
        </is>
      </c>
      <c r="B64" s="27" t="n">
        <v>28000</v>
      </c>
      <c r="C64" s="27" t="n">
        <v>7821.118600400004</v>
      </c>
      <c r="D64" s="27" t="n">
        <v>3200.816371600001</v>
      </c>
      <c r="E64" s="27" t="n">
        <v>4620.302228800002</v>
      </c>
    </row>
    <row r="65">
      <c r="A65" s="82" t="inlineStr">
        <is>
          <t>Jun</t>
        </is>
      </c>
      <c r="B65" s="27" t="n">
        <v>23000</v>
      </c>
      <c r="C65" s="27" t="n">
        <v>8520.281377200001</v>
      </c>
      <c r="D65" s="27" t="n">
        <v>2944.0453468</v>
      </c>
      <c r="E65" s="27" t="n">
        <v>5576.236030399998</v>
      </c>
    </row>
    <row r="66">
      <c r="A66" s="82" t="inlineStr">
        <is>
          <t>Jul</t>
        </is>
      </c>
      <c r="B66" s="27" t="n">
        <v>27000</v>
      </c>
      <c r="C66" s="27" t="n">
        <v>9616.288504600003</v>
      </c>
      <c r="D66" s="27" t="n">
        <v>3136.484520599998</v>
      </c>
      <c r="E66" s="27" t="n">
        <v>6479.803983999999</v>
      </c>
    </row>
    <row r="67">
      <c r="A67" s="82" t="inlineStr">
        <is>
          <t>Avgust</t>
        </is>
      </c>
      <c r="B67" s="27" t="n">
        <v>17000</v>
      </c>
      <c r="C67" s="27" t="n">
        <v>8040.010879199995</v>
      </c>
      <c r="D67" s="27" t="n">
        <v>3033.645172600001</v>
      </c>
      <c r="E67" s="27" t="n">
        <v>5006.365706599998</v>
      </c>
    </row>
    <row r="68">
      <c r="A68" s="82" t="inlineStr">
        <is>
          <t>Septembar</t>
        </is>
      </c>
      <c r="B68" s="27" t="n">
        <v>20000</v>
      </c>
      <c r="C68" s="27" t="n">
        <v>5637.757520600001</v>
      </c>
      <c r="D68" s="27" t="n">
        <v>1582.3707302</v>
      </c>
      <c r="E68" s="27" t="n">
        <v>4055.386790399999</v>
      </c>
    </row>
    <row r="69">
      <c r="A69" s="82" t="inlineStr">
        <is>
          <t>Oktobar</t>
        </is>
      </c>
      <c r="B69" s="27" t="n">
        <v>19000</v>
      </c>
      <c r="C69" s="27" t="n">
        <v>4237.6755904</v>
      </c>
      <c r="D69" s="27" t="n">
        <v>1549.5685442</v>
      </c>
      <c r="E69" s="27" t="n">
        <v>2688.107046199999</v>
      </c>
    </row>
    <row r="70">
      <c r="A70" s="82" t="inlineStr">
        <is>
          <t>Novembar</t>
        </is>
      </c>
      <c r="B70" s="27" t="n">
        <v>15000</v>
      </c>
      <c r="C70" s="27" t="n">
        <v>3511.038053199999</v>
      </c>
      <c r="D70" s="27" t="n">
        <v>917.0904079999997</v>
      </c>
      <c r="E70" s="27" t="n">
        <v>2593.947645199999</v>
      </c>
    </row>
    <row r="71">
      <c r="A71" s="82" t="inlineStr">
        <is>
          <t>Decembar</t>
        </is>
      </c>
      <c r="B71" s="27" t="n">
        <v>10000</v>
      </c>
      <c r="C71" s="27" t="n">
        <v>2300.046225399999</v>
      </c>
      <c r="D71" s="27" t="n">
        <v>537.7178004</v>
      </c>
      <c r="E71" s="27" t="n">
        <v>1762.328425</v>
      </c>
    </row>
    <row r="72">
      <c r="A72" s="29" t="inlineStr">
        <is>
          <t>UKUPNO</t>
        </is>
      </c>
      <c r="B72" s="30" t="n">
        <v>234000</v>
      </c>
      <c r="C72" s="30" t="n">
        <v>68011.08860520001</v>
      </c>
      <c r="D72" s="30" t="n">
        <v>22014.4243872</v>
      </c>
      <c r="E72" s="30" t="n">
        <v>45996.664218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-23964.9</v>
      </c>
      <c r="J76" s="53" t="inlineStr">
        <is>
          <t>Dužina DC kablova [m]</t>
        </is>
      </c>
      <c r="L76" s="105" t="inlineStr">
        <is>
          <t>1.027 m</t>
        </is>
      </c>
    </row>
    <row r="77">
      <c r="A77" s="34">
        <f>A76+1</f>
        <v/>
      </c>
      <c r="B77" s="104" t="n">
        <v>-13910.99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-3912.37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6031.26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15920.2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25754.75</v>
      </c>
      <c r="J81" s="107" t="inlineStr">
        <is>
          <t>460 Wp</t>
        </is>
      </c>
      <c r="L81" s="53" t="inlineStr">
        <is>
          <t>124</t>
        </is>
      </c>
    </row>
    <row r="82" ht="15" customHeight="1" thickBot="1">
      <c r="A82" s="34">
        <f>A81+1</f>
        <v/>
      </c>
      <c r="B82" s="104" t="n">
        <v>35535.21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45261.87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54935.04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64555.01</v>
      </c>
      <c r="J85" s="108" t="n">
        <v>50</v>
      </c>
      <c r="L85" s="53" t="n">
        <v>1</v>
      </c>
    </row>
    <row r="86">
      <c r="A86" s="34">
        <f>A85+1</f>
        <v/>
      </c>
      <c r="B86" s="104" t="n">
        <v>74122.07000000001</v>
      </c>
      <c r="J86" s="108" t="n"/>
      <c r="L86" s="53" t="n"/>
    </row>
    <row r="87">
      <c r="A87" s="34">
        <f>A86+1</f>
        <v/>
      </c>
      <c r="B87" s="104" t="n">
        <v>83636.5</v>
      </c>
      <c r="J87" s="108" t="n"/>
      <c r="L87" s="53" t="n"/>
    </row>
    <row r="88">
      <c r="A88" s="34">
        <f>A87+1</f>
        <v/>
      </c>
      <c r="B88" s="104" t="n">
        <v>93098.61</v>
      </c>
      <c r="J88" s="108" t="n"/>
      <c r="L88" s="53" t="n"/>
    </row>
    <row r="89">
      <c r="A89" s="34">
        <f>A88+1</f>
        <v/>
      </c>
      <c r="B89" s="104" t="n">
        <v>102508.68</v>
      </c>
      <c r="J89" s="109" t="n"/>
      <c r="L89" s="35" t="n"/>
    </row>
    <row r="90">
      <c r="A90" s="34">
        <f>A89+1</f>
        <v/>
      </c>
      <c r="B90" s="104" t="n">
        <v>111866.99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121173.83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130429.49</v>
      </c>
    </row>
    <row r="93">
      <c r="A93" s="34">
        <f>A92+1</f>
        <v/>
      </c>
      <c r="B93" s="104" t="n">
        <v>139634.23</v>
      </c>
    </row>
    <row r="94">
      <c r="A94" s="34">
        <f>A93+1</f>
        <v/>
      </c>
      <c r="B94" s="104" t="n">
        <v>148788.35</v>
      </c>
      <c r="J94" s="31" t="n"/>
      <c r="K94" s="31" t="n"/>
      <c r="L94" s="31" t="n"/>
    </row>
    <row r="95">
      <c r="A95" s="34">
        <f>A94+1</f>
        <v/>
      </c>
      <c r="B95" s="104" t="n">
        <v>157892.13</v>
      </c>
    </row>
    <row r="96">
      <c r="A96" s="34">
        <f>A95+1</f>
        <v/>
      </c>
      <c r="B96" s="104" t="n">
        <v>166945.83</v>
      </c>
    </row>
    <row r="97">
      <c r="A97" s="34">
        <f>A96+1</f>
        <v/>
      </c>
      <c r="B97" s="104" t="n">
        <v>175949.74</v>
      </c>
    </row>
    <row r="98">
      <c r="A98" s="34">
        <f>A97+1</f>
        <v/>
      </c>
      <c r="B98" s="104" t="n">
        <v>184904.12</v>
      </c>
    </row>
    <row r="99">
      <c r="A99" s="34">
        <f>A98+1</f>
        <v/>
      </c>
      <c r="B99" s="104" t="n">
        <v>193809.26</v>
      </c>
    </row>
    <row r="100">
      <c r="A100" s="34">
        <f>A99+1</f>
        <v/>
      </c>
      <c r="B100" s="104" t="n">
        <v>202665.42</v>
      </c>
    </row>
    <row r="101">
      <c r="A101" s="34">
        <f>A100+1</f>
        <v/>
      </c>
      <c r="B101" s="104" t="n">
        <v>211472.87</v>
      </c>
    </row>
    <row r="102">
      <c r="A102" s="34">
        <f>A101+1</f>
        <v/>
      </c>
      <c r="B102" s="104" t="n">
        <v>220231.88</v>
      </c>
    </row>
    <row r="103">
      <c r="A103" s="34">
        <f>A102+1</f>
        <v/>
      </c>
      <c r="B103" s="104" t="n">
        <v>228942.71</v>
      </c>
    </row>
    <row r="104">
      <c r="A104" s="34">
        <f>A103+1</f>
        <v/>
      </c>
      <c r="B104" s="104" t="n">
        <v>237605.64</v>
      </c>
    </row>
    <row r="105">
      <c r="A105" s="34">
        <f>A104+1</f>
        <v/>
      </c>
      <c r="B105" s="104" t="n">
        <v>246220.91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2025-09-29T08:09:28Z</dcterms:modified>
  <cp:lastModifiedBy>mladenovic ivan</cp:lastModifiedBy>
  <cp:lastPrinted>2024-01-05T11:41:40Z</cp:lastPrinted>
</cp:coreProperties>
</file>