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14.08.2025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45.08476,  19.85398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6.0°</t>
        </is>
      </c>
      <c r="C10" s="19" t="inlineStr">
        <is>
          <t>6.0°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18.0°</t>
        </is>
      </c>
      <c r="C11" s="19" t="inlineStr">
        <is>
          <t>18.0°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1534.72m²</t>
        </is>
      </c>
      <c r="C12" s="19" t="inlineStr">
        <is>
          <t>435.55m²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2083.0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07:00 - 15:00</t>
        </is>
      </c>
      <c r="I15" s="9" t="n"/>
    </row>
    <row r="16">
      <c r="A16" s="82" t="inlineStr">
        <is>
          <t>Februar</t>
        </is>
      </c>
      <c r="B16" s="45" t="inlineStr">
        <is>
          <t>1661.0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07:00 - 15:00</t>
        </is>
      </c>
      <c r="I16" s="9" t="n"/>
    </row>
    <row r="17">
      <c r="A17" s="82" t="inlineStr">
        <is>
          <t>Mart</t>
        </is>
      </c>
      <c r="B17" s="45" t="inlineStr">
        <is>
          <t>1656.0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07:00 - 15:00</t>
        </is>
      </c>
      <c r="I17" s="9" t="n"/>
    </row>
    <row r="18">
      <c r="A18" s="82" t="inlineStr">
        <is>
          <t>April</t>
        </is>
      </c>
      <c r="B18" s="72" t="inlineStr">
        <is>
          <t>881.0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07:00 - 15:00</t>
        </is>
      </c>
      <c r="I18" s="9" t="n"/>
    </row>
    <row r="19">
      <c r="A19" s="82" t="inlineStr">
        <is>
          <t>Maj</t>
        </is>
      </c>
      <c r="B19" s="45" t="inlineStr">
        <is>
          <t>1830.0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07:00 - 15:00</t>
        </is>
      </c>
      <c r="I19" s="9" t="n"/>
    </row>
    <row r="20">
      <c r="A20" s="82" t="inlineStr">
        <is>
          <t>Jun</t>
        </is>
      </c>
      <c r="B20" s="45" t="inlineStr">
        <is>
          <t>2644.0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2688.0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2803.0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2919.0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8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1807.0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1989.0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2615.0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100.0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120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156.0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140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24,38 kWp</t>
        </is>
      </c>
      <c r="D38" s="85" t="n"/>
      <c r="E38" s="42" t="inlineStr">
        <is>
          <t>Godišnji višak električne energije [kWh]</t>
        </is>
      </c>
      <c r="I38" s="72" t="inlineStr">
        <is>
          <t>12.698,88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385,48 kWp</t>
        </is>
      </c>
      <c r="D39" s="86" t="n"/>
      <c r="E39" s="42" t="inlineStr">
        <is>
          <t>Godišnji višak električne energije [%]</t>
        </is>
      </c>
      <c r="I39" s="97" t="inlineStr">
        <is>
          <t>45,55 %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27.876,31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347.139,35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124,41 m²</t>
        </is>
      </c>
      <c r="D41" s="86" t="n"/>
      <c r="E41" s="42" t="inlineStr">
        <is>
          <t>Ušteda emisije CO2 u eksploatacionom periodu [tona]</t>
        </is>
      </c>
      <c r="I41" s="99" t="inlineStr">
        <is>
          <t>647,73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15.177,43 kWh</t>
        </is>
      </c>
      <c r="D42" s="86" t="n"/>
      <c r="E42" s="42" t="inlineStr">
        <is>
          <t>Procenjeni godišnji troškovi održavanja [EUR]</t>
        </is>
      </c>
      <c r="I42" s="100" t="inlineStr">
        <is>
          <t>341,32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59,34%</t>
        </is>
      </c>
      <c r="D43" s="86" t="n"/>
      <c r="E43" s="42" t="inlineStr">
        <is>
          <t>Procenjena vrednost investicije [EUR]</t>
        </is>
      </c>
      <c r="I43" s="100" t="inlineStr">
        <is>
          <t>17.066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4.145,52 EUR</t>
        </is>
      </c>
      <c r="D44" s="86" t="n"/>
      <c r="E44" s="42" t="inlineStr">
        <is>
          <t>ROI [godina]</t>
        </is>
      </c>
      <c r="I44" s="101" t="inlineStr">
        <is>
          <t>4,20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414.893,57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6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18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24,38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53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27.876,31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124,41m²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2083</v>
      </c>
      <c r="C60" s="27" t="n">
        <v>834.9026081999999</v>
      </c>
      <c r="D60" s="27" t="n">
        <v>230.4914456</v>
      </c>
      <c r="E60" s="27" t="n">
        <v>604.4111626</v>
      </c>
    </row>
    <row r="61">
      <c r="A61" s="82" t="inlineStr">
        <is>
          <t>Februar</t>
        </is>
      </c>
      <c r="B61" s="27" t="n">
        <v>1661</v>
      </c>
      <c r="C61" s="27" t="n">
        <v>1249.774874000001</v>
      </c>
      <c r="D61" s="27" t="n">
        <v>408.4058858000001</v>
      </c>
      <c r="E61" s="27" t="n">
        <v>841.3689882000007</v>
      </c>
    </row>
    <row r="62">
      <c r="A62" s="82" t="inlineStr">
        <is>
          <t>Mart</t>
        </is>
      </c>
      <c r="B62" s="27" t="n">
        <v>1656</v>
      </c>
      <c r="C62" s="27" t="n">
        <v>2288.419923200001</v>
      </c>
      <c r="D62" s="27" t="n">
        <v>1060.358137309092</v>
      </c>
      <c r="E62" s="27" t="n">
        <v>1228.061785890909</v>
      </c>
    </row>
    <row r="63">
      <c r="A63" s="82" t="inlineStr">
        <is>
          <t>April</t>
        </is>
      </c>
      <c r="B63" s="27" t="n">
        <v>881</v>
      </c>
      <c r="C63" s="27" t="n">
        <v>3065.403452999999</v>
      </c>
      <c r="D63" s="27" t="n">
        <v>2243.944993672728</v>
      </c>
      <c r="E63" s="27" t="n">
        <v>821.4584593272752</v>
      </c>
    </row>
    <row r="64">
      <c r="A64" s="82" t="inlineStr">
        <is>
          <t>Maj</t>
        </is>
      </c>
      <c r="B64" s="27" t="n">
        <v>1830</v>
      </c>
      <c r="C64" s="27" t="n">
        <v>3346.3797836</v>
      </c>
      <c r="D64" s="27" t="n">
        <v>1929.217288514286</v>
      </c>
      <c r="E64" s="27" t="n">
        <v>1417.162495085713</v>
      </c>
    </row>
    <row r="65">
      <c r="A65" s="82" t="inlineStr">
        <is>
          <t>Jun</t>
        </is>
      </c>
      <c r="B65" s="27" t="n">
        <v>2644</v>
      </c>
      <c r="C65" s="27" t="n">
        <v>3614.982288999996</v>
      </c>
      <c r="D65" s="27" t="n">
        <v>1604.165929890911</v>
      </c>
      <c r="E65" s="27" t="n">
        <v>2010.81635910909</v>
      </c>
    </row>
    <row r="66">
      <c r="A66" s="82" t="inlineStr">
        <is>
          <t>Jul</t>
        </is>
      </c>
      <c r="B66" s="27" t="n">
        <v>2688</v>
      </c>
      <c r="C66" s="27" t="n">
        <v>4061.242585800002</v>
      </c>
      <c r="D66" s="27" t="n">
        <v>1785.95626613913</v>
      </c>
      <c r="E66" s="27" t="n">
        <v>2275.286319660874</v>
      </c>
    </row>
    <row r="67">
      <c r="A67" s="82" t="inlineStr">
        <is>
          <t>Avgust</t>
        </is>
      </c>
      <c r="B67" s="27" t="n">
        <v>2803</v>
      </c>
      <c r="C67" s="27" t="n">
        <v>3320.459942800001</v>
      </c>
      <c r="D67" s="27" t="n">
        <v>1463.737411000001</v>
      </c>
      <c r="E67" s="27" t="n">
        <v>1856.722531799999</v>
      </c>
    </row>
    <row r="68">
      <c r="A68" s="82" t="inlineStr">
        <is>
          <t>Septembar</t>
        </is>
      </c>
      <c r="B68" s="27" t="n">
        <v>2919</v>
      </c>
      <c r="C68" s="27" t="n">
        <v>2386.000385600002</v>
      </c>
      <c r="D68" s="27" t="n">
        <v>801.7782335999997</v>
      </c>
      <c r="E68" s="27" t="n">
        <v>1584.222152000001</v>
      </c>
    </row>
    <row r="69">
      <c r="A69" s="82" t="inlineStr">
        <is>
          <t>Oktobar</t>
        </is>
      </c>
      <c r="B69" s="27" t="n">
        <v>1807</v>
      </c>
      <c r="C69" s="27" t="n">
        <v>1653.6554168</v>
      </c>
      <c r="D69" s="27" t="n">
        <v>648.9546585999999</v>
      </c>
      <c r="E69" s="27" t="n">
        <v>1004.700758200001</v>
      </c>
    </row>
    <row r="70">
      <c r="A70" s="82" t="inlineStr">
        <is>
          <t>Novembar</t>
        </is>
      </c>
      <c r="B70" s="27" t="n">
        <v>1989</v>
      </c>
      <c r="C70" s="27" t="n">
        <v>1311.683008</v>
      </c>
      <c r="D70" s="27" t="n">
        <v>339.5575698000001</v>
      </c>
      <c r="E70" s="27" t="n">
        <v>972.1254381999998</v>
      </c>
    </row>
    <row r="71">
      <c r="A71" s="82" t="inlineStr">
        <is>
          <t>Decembar</t>
        </is>
      </c>
      <c r="B71" s="27" t="n">
        <v>2615</v>
      </c>
      <c r="C71" s="27" t="n">
        <v>743.4105631999996</v>
      </c>
      <c r="D71" s="27" t="n">
        <v>182.31364</v>
      </c>
      <c r="E71" s="27" t="n">
        <v>561.0969231999999</v>
      </c>
    </row>
    <row r="72">
      <c r="A72" s="29" t="inlineStr">
        <is>
          <t>UKUPNO</t>
        </is>
      </c>
      <c r="B72" s="30" t="n">
        <v>25576</v>
      </c>
      <c r="C72" s="30" t="n">
        <v>27876.3148332</v>
      </c>
      <c r="D72" s="30" t="n">
        <v>12698.88145992615</v>
      </c>
      <c r="E72" s="30" t="n">
        <v>15177.43337327386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-12920.48</v>
      </c>
      <c r="J76" s="53" t="inlineStr">
        <is>
          <t>Dužina DC kablova [m]</t>
        </is>
      </c>
      <c r="L76" s="105" t="inlineStr">
        <is>
          <t>439 m</t>
        </is>
      </c>
    </row>
    <row r="77">
      <c r="A77" s="34">
        <f>A76+1</f>
        <v/>
      </c>
      <c r="B77" s="104" t="n">
        <v>-8857.860000000001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-4817.6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-799.55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3196.4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7170.37</v>
      </c>
      <c r="J81" s="107" t="inlineStr">
        <is>
          <t>460 Wp</t>
        </is>
      </c>
      <c r="L81" s="53" t="inlineStr">
        <is>
          <t>53</t>
        </is>
      </c>
    </row>
    <row r="82" ht="15" customHeight="1" thickBot="1">
      <c r="A82" s="34">
        <f>A81+1</f>
        <v/>
      </c>
      <c r="B82" s="104" t="n">
        <v>11122.48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15052.86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18961.62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22848.88</v>
      </c>
      <c r="J85" s="108" t="n">
        <v>20</v>
      </c>
      <c r="L85" s="53" t="n">
        <v>1</v>
      </c>
    </row>
    <row r="86">
      <c r="A86" s="34">
        <f>A85+1</f>
        <v/>
      </c>
      <c r="B86" s="104" t="n">
        <v>26714.76</v>
      </c>
      <c r="J86" s="108" t="n"/>
      <c r="L86" s="53" t="n"/>
    </row>
    <row r="87">
      <c r="A87" s="34">
        <f>A86+1</f>
        <v/>
      </c>
      <c r="B87" s="104" t="n">
        <v>30559.38</v>
      </c>
      <c r="J87" s="108" t="n"/>
      <c r="L87" s="53" t="n"/>
    </row>
    <row r="88">
      <c r="A88" s="34">
        <f>A87+1</f>
        <v/>
      </c>
      <c r="B88" s="104" t="n">
        <v>34382.85</v>
      </c>
      <c r="J88" s="108" t="n"/>
      <c r="L88" s="53" t="n"/>
    </row>
    <row r="89">
      <c r="A89" s="34">
        <f>A88+1</f>
        <v/>
      </c>
      <c r="B89" s="104" t="n">
        <v>38185.29</v>
      </c>
      <c r="J89" s="109" t="n"/>
      <c r="L89" s="35" t="n"/>
    </row>
    <row r="90">
      <c r="A90" s="34">
        <f>A89+1</f>
        <v/>
      </c>
      <c r="B90" s="104" t="n">
        <v>41966.83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45727.56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49467.61</v>
      </c>
    </row>
    <row r="93">
      <c r="A93" s="34">
        <f>A92+1</f>
        <v/>
      </c>
      <c r="B93" s="104" t="n">
        <v>53187.08</v>
      </c>
    </row>
    <row r="94">
      <c r="A94" s="34">
        <f>A93+1</f>
        <v/>
      </c>
      <c r="B94" s="104" t="n">
        <v>56886.11</v>
      </c>
      <c r="J94" s="31" t="n"/>
      <c r="K94" s="31" t="n"/>
      <c r="L94" s="31" t="n"/>
    </row>
    <row r="95">
      <c r="A95" s="34">
        <f>A94+1</f>
        <v/>
      </c>
      <c r="B95" s="104" t="n">
        <v>60564.78</v>
      </c>
    </row>
    <row r="96">
      <c r="A96" s="34">
        <f>A95+1</f>
        <v/>
      </c>
      <c r="B96" s="104" t="n">
        <v>64223.23</v>
      </c>
    </row>
    <row r="97">
      <c r="A97" s="34">
        <f>A96+1</f>
        <v/>
      </c>
      <c r="B97" s="104" t="n">
        <v>67861.55</v>
      </c>
    </row>
    <row r="98">
      <c r="A98" s="34">
        <f>A97+1</f>
        <v/>
      </c>
      <c r="B98" s="104" t="n">
        <v>71479.86</v>
      </c>
    </row>
    <row r="99">
      <c r="A99" s="34">
        <f>A98+1</f>
        <v/>
      </c>
      <c r="B99" s="104" t="n">
        <v>75078.27</v>
      </c>
    </row>
    <row r="100">
      <c r="A100" s="34">
        <f>A99+1</f>
        <v/>
      </c>
      <c r="B100" s="104" t="n">
        <v>78656.89</v>
      </c>
    </row>
    <row r="101">
      <c r="A101" s="34">
        <f>A100+1</f>
        <v/>
      </c>
      <c r="B101" s="104" t="n">
        <v>82215.83</v>
      </c>
    </row>
    <row r="102">
      <c r="A102" s="34">
        <f>A101+1</f>
        <v/>
      </c>
      <c r="B102" s="104" t="n">
        <v>85755.19</v>
      </c>
    </row>
    <row r="103">
      <c r="A103" s="34">
        <f>A102+1</f>
        <v/>
      </c>
      <c r="B103" s="104" t="n">
        <v>89275.09</v>
      </c>
    </row>
    <row r="104">
      <c r="A104" s="34">
        <f>A103+1</f>
        <v/>
      </c>
      <c r="B104" s="104" t="n">
        <v>92775.62</v>
      </c>
    </row>
    <row r="105">
      <c r="A105" s="34">
        <f>A104+1</f>
        <v/>
      </c>
      <c r="B105" s="104" t="n">
        <v>96256.91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2025-08-14T08:46:14Z</dcterms:modified>
  <cp:lastModifiedBy>mladenovic ivan</cp:lastModifiedBy>
  <cp:lastPrinted>2024-01-05T11:41:40Z</cp:lastPrinted>
</cp:coreProperties>
</file>