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1">
    <numFmt numFmtId="164" formatCode="0&quot; m²&quot;"/>
    <numFmt numFmtId="165" formatCode="0&quot; kWh&quot;"/>
    <numFmt numFmtId="166" formatCode="0&quot; Wp&quot;"/>
    <numFmt numFmtId="167" formatCode="0&quot; %&quot;"/>
    <numFmt numFmtId="168" formatCode="0&quot; mm&quot;"/>
    <numFmt numFmtId="169" formatCode="0&quot; tona&quot;"/>
    <numFmt numFmtId="170" formatCode="0&quot; EUR&quot;"/>
    <numFmt numFmtId="171" formatCode="0&quot; godina&quot;"/>
    <numFmt numFmtId="172" formatCode="#,##0&quot; &quot;[$€-2]"/>
    <numFmt numFmtId="173" formatCode="0&quot; m&quot;"/>
    <numFmt numFmtId="174" formatCode="0&quot; kW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color indexed="8"/>
      <sz val="12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b val="1"/>
      <i val="1"/>
      <color indexed="8"/>
      <sz val="10"/>
    </font>
    <font>
      <name val="Calibri"/>
      <i val="1"/>
      <color indexed="8"/>
      <sz val="11"/>
    </font>
    <font>
      <name val="Calibri"/>
      <b val="1"/>
      <color indexed="11"/>
      <sz val="10"/>
    </font>
    <font>
      <name val="Calibri"/>
      <color indexed="8"/>
      <sz val="10"/>
    </font>
    <font>
      <name val="Calibri"/>
      <i val="1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188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6" fillId="0" borderId="9" applyAlignment="1" pivotButton="0" quotePrefix="0" xfId="0">
      <alignment horizontal="right" vertical="bottom"/>
    </xf>
    <xf numFmtId="0" fontId="0" fillId="0" borderId="10" applyAlignment="1" pivotButton="0" quotePrefix="0" xfId="0">
      <alignment horizontal="center" vertical="bottom"/>
    </xf>
    <xf numFmtId="0" fontId="0" fillId="0" borderId="11" applyAlignment="1" pivotButton="0" quotePrefix="0" xfId="0">
      <alignment horizontal="center" vertical="bottom"/>
    </xf>
    <xf numFmtId="0" fontId="0" fillId="0" borderId="11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49" fontId="7" fillId="3" borderId="12" applyAlignment="1" pivotButton="0" quotePrefix="0" xfId="0">
      <alignment horizontal="center" vertical="center"/>
    </xf>
    <xf numFmtId="0" fontId="7" fillId="3" borderId="13" applyAlignment="1" pivotButton="0" quotePrefix="0" xfId="0">
      <alignment horizontal="center" vertical="center"/>
    </xf>
    <xf numFmtId="0" fontId="7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8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8" fillId="2" borderId="13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bottom"/>
    </xf>
    <xf numFmtId="0" fontId="8" fillId="4" borderId="13" applyAlignment="1" pivotButton="0" quotePrefix="0" xfId="0">
      <alignment horizontal="center" vertical="bottom"/>
    </xf>
    <xf numFmtId="0" fontId="8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6" applyAlignment="1" pivotButton="0" quotePrefix="0" xfId="0">
      <alignment horizontal="center" vertical="center"/>
    </xf>
    <xf numFmtId="0" fontId="8" fillId="0" borderId="9" applyAlignment="1" pivotButton="0" quotePrefix="0" xfId="0">
      <alignment vertical="bottom"/>
    </xf>
    <xf numFmtId="0" fontId="8" fillId="0" borderId="11" applyAlignment="1" pivotButton="0" quotePrefix="0" xfId="0">
      <alignment vertical="bottom"/>
    </xf>
    <xf numFmtId="0" fontId="8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0" fontId="8" fillId="0" borderId="15" applyAlignment="1" pivotButton="0" quotePrefix="0" xfId="0">
      <alignment vertical="bottom"/>
    </xf>
    <xf numFmtId="0" fontId="0" fillId="0" borderId="27" applyAlignment="1" pivotButton="0" quotePrefix="0" xfId="0">
      <alignment horizontal="left" vertical="bottom"/>
    </xf>
    <xf numFmtId="49" fontId="5" fillId="0" borderId="17" applyAlignment="1" pivotButton="0" quotePrefix="0" xfId="0">
      <alignment horizontal="center" vertical="bottom"/>
    </xf>
    <xf numFmtId="165" fontId="0" fillId="0" borderId="28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9" applyAlignment="1" pivotButton="0" quotePrefix="0" xfId="0">
      <alignment horizontal="center" vertical="bottom"/>
    </xf>
    <xf numFmtId="0" fontId="5" fillId="0" borderId="29" applyAlignment="1" pivotButton="0" quotePrefix="0" xfId="0">
      <alignment horizontal="center" vertical="bottom"/>
    </xf>
    <xf numFmtId="166" fontId="0" fillId="0" borderId="28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49" fontId="5" fillId="0" borderId="4" applyAlignment="1" pivotButton="0" quotePrefix="0" xfId="0">
      <alignment horizontal="left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0" fontId="6" fillId="0" borderId="5" applyAlignment="1" pivotButton="0" quotePrefix="0" xfId="0">
      <alignment horizontal="left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8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left" vertical="bottom"/>
    </xf>
    <xf numFmtId="167" fontId="0" fillId="0" borderId="30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9" fillId="2" borderId="11" applyAlignment="1" pivotButton="0" quotePrefix="0" xfId="0">
      <alignment vertical="center" wrapText="1"/>
    </xf>
    <xf numFmtId="0" fontId="8" fillId="2" borderId="1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 vertical="center"/>
    </xf>
    <xf numFmtId="0" fontId="8" fillId="2" borderId="29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165" fontId="0" fillId="0" borderId="7" applyAlignment="1" pivotButton="0" quotePrefix="0" xfId="0">
      <alignment horizontal="center" vertical="bottom"/>
    </xf>
    <xf numFmtId="0" fontId="5" fillId="0" borderId="5" applyAlignment="1" pivotButton="0" quotePrefix="0" xfId="0">
      <alignment horizontal="right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0" fontId="5" fillId="0" borderId="9" applyAlignment="1" pivotButton="0" quotePrefix="0" xfId="0">
      <alignment vertical="bottom"/>
    </xf>
    <xf numFmtId="0" fontId="8" fillId="0" borderId="10" applyAlignment="1" pivotButton="0" quotePrefix="0" xfId="0">
      <alignment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 wrapText="1"/>
    </xf>
    <xf numFmtId="0" fontId="5" fillId="2" borderId="29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0" fontId="5" fillId="2" borderId="4" applyAlignment="1" pivotButton="0" quotePrefix="0" xfId="0">
      <alignment horizontal="center" vertical="center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8" fillId="2" borderId="15" applyAlignment="1" pivotButton="0" quotePrefix="0" xfId="0">
      <alignment vertical="center"/>
    </xf>
    <xf numFmtId="0" fontId="8" fillId="2" borderId="5" applyAlignment="1" pivotButton="0" quotePrefix="0" xfId="0">
      <alignment vertical="center"/>
    </xf>
    <xf numFmtId="49" fontId="10" fillId="0" borderId="31" applyAlignment="1" pivotButton="0" quotePrefix="0" xfId="0">
      <alignment horizontal="center" vertical="bottom"/>
    </xf>
    <xf numFmtId="49" fontId="10" fillId="0" borderId="20" applyAlignment="1" pivotButton="0" quotePrefix="0" xfId="0">
      <alignment horizontal="center" vertical="bottom"/>
    </xf>
    <xf numFmtId="0" fontId="10" fillId="0" borderId="5" applyAlignment="1" pivotButton="0" quotePrefix="0" xfId="0">
      <alignment horizontal="center" vertical="bottom"/>
    </xf>
    <xf numFmtId="49" fontId="10" fillId="0" borderId="32" applyAlignment="1" pivotButton="0" quotePrefix="0" xfId="0">
      <alignment horizontal="center" vertical="bottom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49" fontId="10" fillId="0" borderId="33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49" fontId="10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0" fontId="10" fillId="0" borderId="9" applyAlignment="1" pivotButton="0" quotePrefix="0" xfId="0">
      <alignment horizontal="center" vertical="bottom"/>
    </xf>
    <xf numFmtId="165" fontId="0" fillId="2" borderId="11" applyAlignment="1" pivotButton="0" quotePrefix="0" xfId="0">
      <alignment horizontal="center" vertical="center"/>
    </xf>
    <xf numFmtId="0" fontId="0" fillId="0" borderId="27" applyAlignment="1" pivotButton="0" quotePrefix="0" xfId="0">
      <alignment vertical="bottom"/>
    </xf>
    <xf numFmtId="49" fontId="11" fillId="3" borderId="12" applyAlignment="1" pivotButton="0" quotePrefix="0" xfId="0">
      <alignment horizontal="center" vertical="center"/>
    </xf>
    <xf numFmtId="0" fontId="11" fillId="3" borderId="13" applyAlignment="1" pivotButton="0" quotePrefix="0" xfId="0">
      <alignment horizontal="center" vertical="center"/>
    </xf>
    <xf numFmtId="0" fontId="11" fillId="3" borderId="14" applyAlignment="1" pivotButton="0" quotePrefix="0" xfId="0">
      <alignment horizontal="center" vertical="center"/>
    </xf>
    <xf numFmtId="49" fontId="10" fillId="2" borderId="31" applyAlignment="1" pivotButton="0" quotePrefix="0" xfId="0">
      <alignment horizontal="center" vertical="center"/>
    </xf>
    <xf numFmtId="49" fontId="10" fillId="2" borderId="20" applyAlignment="1" pivotButton="0" quotePrefix="0" xfId="0">
      <alignment horizontal="center" vertical="center"/>
    </xf>
    <xf numFmtId="0" fontId="12" fillId="0" borderId="29" applyAlignment="1" pivotButton="0" quotePrefix="0" xfId="0">
      <alignment vertical="bottom"/>
    </xf>
    <xf numFmtId="0" fontId="12" fillId="2" borderId="29" applyAlignment="1" pivotButton="0" quotePrefix="0" xfId="0">
      <alignment horizontal="center" vertical="center"/>
    </xf>
    <xf numFmtId="0" fontId="10" fillId="2" borderId="32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49" fontId="13" fillId="2" borderId="5" applyAlignment="1" pivotButton="0" quotePrefix="0" xfId="0">
      <alignment horizontal="center" vertical="center"/>
    </xf>
    <xf numFmtId="0" fontId="13" fillId="2" borderId="5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0" fontId="10" fillId="2" borderId="33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0" fontId="12" fillId="2" borderId="11" applyAlignment="1" pivotButton="0" quotePrefix="0" xfId="0">
      <alignment horizontal="center" vertical="center"/>
    </xf>
    <xf numFmtId="49" fontId="13" fillId="4" borderId="12" applyAlignment="1" pivotButton="0" quotePrefix="0" xfId="0">
      <alignment horizontal="center" vertical="center"/>
    </xf>
    <xf numFmtId="0" fontId="13" fillId="4" borderId="13" applyAlignment="1" pivotButton="0" quotePrefix="0" xfId="0">
      <alignment horizontal="center" vertical="center"/>
    </xf>
    <xf numFmtId="0" fontId="13" fillId="4" borderId="14" applyAlignment="1" pivotButton="0" quotePrefix="0" xfId="0">
      <alignment horizontal="center" vertical="center"/>
    </xf>
    <xf numFmtId="49" fontId="13" fillId="2" borderId="29" applyAlignment="1" pivotButton="0" quotePrefix="0" xfId="0">
      <alignment horizontal="center" vertical="center"/>
    </xf>
    <xf numFmtId="0" fontId="13" fillId="2" borderId="2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0" fontId="13" fillId="2" borderId="11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  <xf numFmtId="0" fontId="13" fillId="2" borderId="5" applyAlignment="1" pivotButton="0" quotePrefix="0" xfId="0">
      <alignment vertical="center"/>
    </xf>
    <xf numFmtId="0" fontId="13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6" applyAlignment="1" pivotButton="0" quotePrefix="0" xfId="0">
      <alignment horizontal="left" vertical="bottom"/>
    </xf>
    <xf numFmtId="0" fontId="0" fillId="0" borderId="37" applyAlignment="1" pivotButton="0" quotePrefix="0" xfId="0">
      <alignment vertical="bottom"/>
    </xf>
    <xf numFmtId="0" fontId="0" fillId="0" borderId="38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7" fillId="3" borderId="39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8" fillId="4" borderId="39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8" fillId="4" borderId="39" applyAlignment="1" pivotButton="0" quotePrefix="0" xfId="0">
      <alignment horizontal="center" vertical="center"/>
    </xf>
    <xf numFmtId="165" fontId="0" fillId="0" borderId="28" applyAlignment="1" pivotButton="0" quotePrefix="0" xfId="0">
      <alignment horizontal="center" vertical="bottom"/>
    </xf>
    <xf numFmtId="0" fontId="0" fillId="0" borderId="28" pivotButton="0" quotePrefix="0" xfId="0"/>
    <xf numFmtId="165" fontId="0" fillId="0" borderId="5" applyAlignment="1" pivotButton="0" quotePrefix="0" xfId="0">
      <alignment vertical="bottom"/>
    </xf>
    <xf numFmtId="0" fontId="0" fillId="0" borderId="29" pivotButton="0" quotePrefix="0" xfId="0"/>
    <xf numFmtId="166" fontId="0" fillId="0" borderId="2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168" fontId="0" fillId="0" borderId="8" applyAlignment="1" pivotButton="0" quotePrefix="0" xfId="0">
      <alignment horizontal="center" vertical="bottom"/>
    </xf>
    <xf numFmtId="167" fontId="0" fillId="0" borderId="30" applyAlignment="1" pivotButton="0" quotePrefix="0" xfId="0">
      <alignment horizontal="center" vertical="bottom"/>
    </xf>
    <xf numFmtId="165" fontId="0" fillId="0" borderId="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49" fontId="8" fillId="4" borderId="39" applyAlignment="1" pivotButton="0" quotePrefix="0" xfId="0">
      <alignment horizontal="center" vertical="center" wrapText="1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65" fontId="0" fillId="2" borderId="11" applyAlignment="1" pivotButton="0" quotePrefix="0" xfId="0">
      <alignment horizontal="center" vertical="center"/>
    </xf>
    <xf numFmtId="49" fontId="11" fillId="3" borderId="39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49" fontId="13" fillId="4" borderId="3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05270"/>
      <rgbColor rgb="ff2d4d6a"/>
      <rgbColor rgb="ffffffff"/>
      <rgbColor rgb="ffaaaaaa"/>
      <rgbColor rgb="ffdeeaf6"/>
      <rgbColor rgb="ffd8d8d8"/>
      <rgbColor rgb="ff878787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23691"/>
          <y val="0"/>
          <w val="0.152618"/>
          <h val="0.183925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83925"/>
          <w val="0.99"/>
          <h val="0.803575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'Data'!$A$57:$A$86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'Data'!$B$57:$B$86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405358"/>
          <y val="0"/>
          <w val="0.189284"/>
          <h val="0.15081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407633"/>
          <y val="0.150818"/>
          <w val="0.954237"/>
          <h val="0.656298"/>
        </manualLayout>
      </layout>
      <lineChart>
        <grouping val="standard"/>
        <varyColors val="0"/>
        <ser>
          <idx val="0"/>
          <order val="0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'Data'!$B$41:$B$52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461861"/>
          <y val="0.930677"/>
          <w val="0.0860122"/>
          <h val="0.069323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636894</colOff>
      <row>54</row>
      <rowOff>3288</rowOff>
    </from>
    <to>
      <col>8</col>
      <colOff>806992</colOff>
      <row>86</row>
      <rowOff>110370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481330</colOff>
      <row>40</row>
      <rowOff>95873</rowOff>
    </from>
    <to>
      <col>11</col>
      <colOff>763156</colOff>
      <row>52</row>
      <rowOff>45415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4.8516" customWidth="1" style="1" min="1" max="1"/>
    <col width="15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47">
      <c r="A1" s="2" t="inlineStr">
        <is>
          <t>Studija izvodljivosti - Fotonaponska elektrana na krovu</t>
        </is>
      </c>
      <c r="B1" s="148" t="n"/>
      <c r="C1" s="148" t="n"/>
      <c r="D1" s="148" t="n"/>
      <c r="E1" s="148" t="n"/>
      <c r="F1" s="148" t="n"/>
      <c r="G1" s="4" t="n"/>
      <c r="H1" s="4" t="n"/>
      <c r="I1" s="4" t="n"/>
      <c r="J1" s="5" t="n"/>
      <c r="K1" s="148" t="n"/>
      <c r="L1" s="148" t="n"/>
      <c r="M1" s="4" t="n"/>
      <c r="N1" s="4" t="n"/>
      <c r="O1" s="4" t="n"/>
      <c r="P1" s="4" t="n"/>
      <c r="Q1" s="4" t="n"/>
      <c r="R1" s="6" t="n"/>
    </row>
    <row r="2" ht="45.6" customHeight="1" s="14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47">
      <c r="A3" s="10" t="inlineStr">
        <is>
          <t xml:space="preserve">Investitor: </t>
        </is>
      </c>
      <c r="B3" s="11" t="n"/>
      <c r="C3" s="149" t="n"/>
      <c r="D3" s="8" t="n"/>
      <c r="E3" s="8" t="n"/>
      <c r="F3" s="12" t="inlineStr">
        <is>
          <t xml:space="preserve">Datum: </t>
        </is>
      </c>
      <c r="G3" s="11" t="inlineStr">
        <is>
          <t>03.11.2025</t>
        </is>
      </c>
      <c r="H3" s="14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47">
      <c r="A4" s="10" t="inlineStr">
        <is>
          <t xml:space="preserve">Projektantska kompanija: </t>
        </is>
      </c>
      <c r="B4" s="13" t="n"/>
      <c r="C4" s="150" t="n"/>
      <c r="D4" s="8" t="n"/>
      <c r="E4" s="8" t="n"/>
      <c r="F4" s="12" t="inlineStr">
        <is>
          <t xml:space="preserve">Google koordinate: </t>
        </is>
      </c>
      <c r="G4" s="13" t="inlineStr">
        <is>
          <t>45.39388,  20.40174</t>
        </is>
      </c>
      <c r="H4" s="15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50.4" customHeight="1" s="147">
      <c r="A5" s="14" t="n"/>
      <c r="B5" s="15" t="n"/>
      <c r="C5" s="15" t="n"/>
      <c r="D5" s="16" t="n"/>
      <c r="E5" s="17" t="n"/>
      <c r="F5" s="17" t="n"/>
      <c r="G5" s="18" t="n"/>
      <c r="H5" s="18" t="n"/>
      <c r="I5" s="17" t="n"/>
      <c r="J5" s="17" t="n"/>
      <c r="K5" s="17" t="n"/>
      <c r="L5" s="8" t="n"/>
      <c r="M5" s="8" t="n"/>
      <c r="N5" s="8" t="n"/>
      <c r="O5" s="8" t="n"/>
      <c r="P5" s="8" t="n"/>
      <c r="Q5" s="8" t="n"/>
      <c r="R5" s="9" t="n"/>
    </row>
    <row r="6" ht="21.6" customHeight="1" s="147">
      <c r="A6" s="151" t="inlineStr">
        <is>
          <t>ULAZNI PODACI</t>
        </is>
      </c>
      <c r="B6" s="152" t="n"/>
      <c r="C6" s="152" t="n"/>
      <c r="D6" s="152" t="n"/>
      <c r="E6" s="152" t="n"/>
      <c r="F6" s="152" t="n"/>
      <c r="G6" s="152" t="n"/>
      <c r="H6" s="152" t="n"/>
      <c r="I6" s="152" t="n"/>
      <c r="J6" s="152" t="n"/>
      <c r="K6" s="153" t="n"/>
      <c r="L6" s="22" t="n"/>
      <c r="M6" s="8" t="n"/>
      <c r="N6" s="8" t="n"/>
      <c r="O6" s="8" t="n"/>
      <c r="P6" s="8" t="n"/>
      <c r="Q6" s="8" t="n"/>
      <c r="R6" s="9" t="n"/>
    </row>
    <row r="7" ht="23.4" customHeight="1" s="147">
      <c r="A7" s="23" t="n"/>
      <c r="B7" s="24" t="n"/>
      <c r="C7" s="25" t="n"/>
      <c r="D7" s="25" t="n"/>
      <c r="E7" s="25" t="n"/>
      <c r="F7" s="25" t="n"/>
      <c r="G7" s="25" t="n"/>
      <c r="H7" s="25" t="n"/>
      <c r="I7" s="24" t="n"/>
      <c r="J7" s="24" t="n"/>
      <c r="K7" s="24" t="n"/>
      <c r="L7" s="8" t="n"/>
      <c r="M7" s="8" t="n"/>
      <c r="N7" s="8" t="n"/>
      <c r="O7" s="8" t="n"/>
      <c r="P7" s="8" t="n"/>
      <c r="Q7" s="8" t="n"/>
      <c r="R7" s="9" t="n"/>
    </row>
    <row r="8" ht="15" customHeight="1" s="147">
      <c r="A8" s="154" t="inlineStr">
        <is>
          <t>ULAZNI PODACI PO KROVU</t>
        </is>
      </c>
      <c r="B8" s="152" t="n"/>
      <c r="C8" s="152" t="n"/>
      <c r="D8" s="152" t="n"/>
      <c r="E8" s="152" t="n"/>
      <c r="F8" s="152" t="n"/>
      <c r="G8" s="152" t="n"/>
      <c r="H8" s="152" t="n"/>
      <c r="I8" s="152" t="n"/>
      <c r="J8" s="152" t="n"/>
      <c r="K8" s="153" t="n"/>
      <c r="L8" s="22" t="n"/>
      <c r="M8" s="8" t="n"/>
      <c r="N8" s="8" t="n"/>
      <c r="O8" s="8" t="n"/>
      <c r="P8" s="8" t="n"/>
      <c r="Q8" s="8" t="n"/>
      <c r="R8" s="9" t="n"/>
    </row>
    <row r="9" ht="14.05" customHeight="1" s="147">
      <c r="A9" s="29" t="inlineStr">
        <is>
          <t>Broj krova</t>
        </is>
      </c>
      <c r="B9" s="30" t="inlineStr">
        <is>
          <t>1</t>
        </is>
      </c>
      <c r="C9" s="31" t="inlineStr">
        <is>
          <t>2</t>
        </is>
      </c>
      <c r="D9" s="31" t="inlineStr">
        <is>
          <t>3</t>
        </is>
      </c>
      <c r="E9" s="31" t="inlineStr">
        <is>
          <t>/</t>
        </is>
      </c>
      <c r="F9" s="31" t="inlineStr">
        <is>
          <t>/</t>
        </is>
      </c>
      <c r="G9" s="31" t="inlineStr">
        <is>
          <t>/</t>
        </is>
      </c>
      <c r="H9" s="31" t="inlineStr">
        <is>
          <t>/</t>
        </is>
      </c>
      <c r="I9" s="31" t="inlineStr">
        <is>
          <t>/</t>
        </is>
      </c>
      <c r="J9" s="31" t="inlineStr">
        <is>
          <t>/</t>
        </is>
      </c>
      <c r="K9" s="32" t="inlineStr">
        <is>
          <t>/</t>
        </is>
      </c>
      <c r="L9" s="8" t="n"/>
      <c r="M9" s="8" t="n"/>
      <c r="N9" s="8" t="n"/>
      <c r="O9" s="8" t="n"/>
      <c r="P9" s="8" t="n"/>
      <c r="Q9" s="8" t="n"/>
      <c r="R9" s="9" t="n"/>
    </row>
    <row r="10" ht="13.55" customHeight="1" s="147">
      <c r="A10" s="33" t="inlineStr">
        <is>
          <t>Nagibni ugao [°]</t>
        </is>
      </c>
      <c r="B10" s="34" t="inlineStr">
        <is>
          <t>10.0°</t>
        </is>
      </c>
      <c r="C10" s="35" t="inlineStr">
        <is>
          <t>10.0°</t>
        </is>
      </c>
      <c r="D10" s="35" t="inlineStr">
        <is>
          <t>30.0°</t>
        </is>
      </c>
      <c r="E10" s="35" t="inlineStr">
        <is>
          <t>/</t>
        </is>
      </c>
      <c r="F10" s="35" t="inlineStr">
        <is>
          <t>/</t>
        </is>
      </c>
      <c r="G10" s="35" t="inlineStr">
        <is>
          <t>/</t>
        </is>
      </c>
      <c r="H10" s="35" t="inlineStr">
        <is>
          <t>/</t>
        </is>
      </c>
      <c r="I10" s="35" t="inlineStr">
        <is>
          <t>/</t>
        </is>
      </c>
      <c r="J10" s="35" t="inlineStr">
        <is>
          <t>/</t>
        </is>
      </c>
      <c r="K10" s="36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47">
      <c r="A11" s="33" t="inlineStr">
        <is>
          <t>Azimutni ugao [°]</t>
        </is>
      </c>
      <c r="B11" s="37" t="inlineStr">
        <is>
          <t>80.0°</t>
        </is>
      </c>
      <c r="C11" s="38" t="inlineStr">
        <is>
          <t>80.0°</t>
        </is>
      </c>
      <c r="D11" s="38" t="inlineStr">
        <is>
          <t>-100.0°</t>
        </is>
      </c>
      <c r="E11" s="38" t="inlineStr">
        <is>
          <t>/</t>
        </is>
      </c>
      <c r="F11" s="38" t="inlineStr">
        <is>
          <t>/</t>
        </is>
      </c>
      <c r="G11" s="38" t="inlineStr">
        <is>
          <t>/</t>
        </is>
      </c>
      <c r="H11" s="38" t="inlineStr">
        <is>
          <t>/</t>
        </is>
      </c>
      <c r="I11" s="38" t="inlineStr">
        <is>
          <t>/</t>
        </is>
      </c>
      <c r="J11" s="38" t="inlineStr">
        <is>
          <t>/</t>
        </is>
      </c>
      <c r="K11" s="39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47">
      <c r="A12" s="33" t="inlineStr">
        <is>
          <t>Slobodna krovna površina [m²]</t>
        </is>
      </c>
      <c r="B12" s="37" t="inlineStr">
        <is>
          <t>33.2m²</t>
        </is>
      </c>
      <c r="C12" s="38" t="inlineStr">
        <is>
          <t>34.62m²</t>
        </is>
      </c>
      <c r="D12" s="38" t="inlineStr">
        <is>
          <t>69.66m²</t>
        </is>
      </c>
      <c r="E12" s="38" t="inlineStr">
        <is>
          <t>/</t>
        </is>
      </c>
      <c r="F12" s="38" t="inlineStr">
        <is>
          <t>/</t>
        </is>
      </c>
      <c r="G12" s="38" t="inlineStr">
        <is>
          <t>/</t>
        </is>
      </c>
      <c r="H12" s="38" t="inlineStr">
        <is>
          <t>/</t>
        </is>
      </c>
      <c r="I12" s="38" t="inlineStr">
        <is>
          <t>/</t>
        </is>
      </c>
      <c r="J12" s="38" t="inlineStr">
        <is>
          <t>/</t>
        </is>
      </c>
      <c r="K12" s="39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47">
      <c r="A13" s="40" t="n"/>
      <c r="B13" s="41" t="n"/>
      <c r="C13" s="41" t="n"/>
      <c r="D13" s="42" t="n"/>
      <c r="E13" s="42" t="n"/>
      <c r="F13" s="155" t="n"/>
      <c r="G13" s="155" t="n"/>
      <c r="H13" s="155" t="n"/>
      <c r="I13" s="17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47">
      <c r="A14" s="156" t="inlineStr">
        <is>
          <t>Potrošnja električne energije</t>
        </is>
      </c>
      <c r="B14" s="152" t="n"/>
      <c r="C14" s="153" t="n"/>
      <c r="D14" s="47" t="n"/>
      <c r="E14" s="48" t="n"/>
      <c r="F14" s="154" t="inlineStr">
        <is>
          <t>Podaci o fotonaponskom panelu</t>
        </is>
      </c>
      <c r="G14" s="152" t="n"/>
      <c r="H14" s="152" t="n"/>
      <c r="I14" s="153" t="n"/>
      <c r="J14" s="22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47">
      <c r="A15" s="49" t="inlineStr">
        <is>
          <t>Godišnja potrošnja električne energije [kWh]</t>
        </is>
      </c>
      <c r="B15" s="157" t="inlineStr">
        <is>
          <t>11.229 kWh</t>
        </is>
      </c>
      <c r="C15" s="158" t="n"/>
      <c r="D15" s="159" t="n"/>
      <c r="E15" s="52" t="n"/>
      <c r="F15" s="53" t="inlineStr">
        <is>
          <t>Nominalna snaga [Wp]:</t>
        </is>
      </c>
      <c r="G15" s="160" t="n"/>
      <c r="H15" s="161" t="inlineStr">
        <is>
          <t>460 Wp</t>
        </is>
      </c>
      <c r="I15" s="158" t="n"/>
      <c r="J15" s="56" t="inlineStr">
        <is>
          <t>Napomena: Dodatni sigurnosni prostor na krovovima će biti uračunat u proračun</t>
        </is>
      </c>
      <c r="L15" s="8" t="n"/>
      <c r="M15" s="8" t="n"/>
      <c r="N15" s="8" t="n"/>
      <c r="O15" s="8" t="n"/>
      <c r="P15" s="8" t="n"/>
      <c r="Q15" s="8" t="n"/>
      <c r="R15" s="9" t="n"/>
    </row>
    <row r="16" ht="15.6" customHeight="1" s="147">
      <c r="A16" s="58" t="inlineStr">
        <is>
          <t>Udeo više tarife u potrošnji električne energije [%]</t>
        </is>
      </c>
      <c r="B16" s="162" t="inlineStr">
        <is>
          <t>95.0 %</t>
        </is>
      </c>
      <c r="C16" s="150" t="n"/>
      <c r="D16" s="163" t="n"/>
      <c r="E16" s="61" t="n"/>
      <c r="F16" s="62" t="inlineStr">
        <is>
          <t>Dužina [mm]:</t>
        </is>
      </c>
      <c r="H16" s="164" t="inlineStr">
        <is>
          <t>1.800 mm</t>
        </is>
      </c>
      <c r="I16" s="150" t="n"/>
      <c r="L16" s="8" t="n"/>
      <c r="M16" s="8" t="n"/>
      <c r="N16" s="8" t="n"/>
      <c r="O16" s="8" t="n"/>
      <c r="P16" s="8" t="n"/>
      <c r="Q16" s="8" t="n"/>
      <c r="R16" s="9" t="n"/>
    </row>
    <row r="17" ht="15.6" customHeight="1" s="147">
      <c r="A17" s="65" t="n"/>
      <c r="B17" s="165" t="n"/>
      <c r="C17" s="165" t="n"/>
      <c r="D17" s="163" t="n"/>
      <c r="E17" s="61" t="n"/>
      <c r="F17" s="62" t="inlineStr">
        <is>
          <t>Širina [mm]:</t>
        </is>
      </c>
      <c r="H17" s="164" t="inlineStr">
        <is>
          <t>1.134 mm</t>
        </is>
      </c>
      <c r="I17" s="150" t="n"/>
      <c r="L17" s="8" t="n"/>
      <c r="M17" s="8" t="n"/>
      <c r="N17" s="8" t="n"/>
      <c r="O17" s="8" t="n"/>
      <c r="P17" s="8" t="n"/>
      <c r="Q17" s="8" t="n"/>
      <c r="R17" s="9" t="n"/>
    </row>
    <row r="18" ht="45.6" customHeight="1" s="147">
      <c r="A18" s="67" t="n"/>
      <c r="B18" s="17" t="n"/>
      <c r="C18" s="17" t="n"/>
      <c r="D18" s="17" t="n"/>
      <c r="E18" s="17" t="n"/>
      <c r="F18" s="17" t="n"/>
      <c r="G18" s="17" t="n"/>
      <c r="H18" s="18" t="n"/>
      <c r="I18" s="18" t="n"/>
      <c r="J18" s="68" t="n"/>
      <c r="K18" s="68" t="n"/>
      <c r="L18" s="8" t="n"/>
      <c r="M18" s="8" t="n"/>
      <c r="N18" s="8" t="n"/>
      <c r="O18" s="8" t="n"/>
      <c r="P18" s="8" t="n"/>
      <c r="Q18" s="8" t="n"/>
      <c r="R18" s="9" t="n"/>
    </row>
    <row r="19" ht="21.6" customHeight="1" s="147">
      <c r="A19" s="151" t="inlineStr">
        <is>
          <t>IZLAZNI PODACI</t>
        </is>
      </c>
      <c r="B19" s="152" t="n"/>
      <c r="C19" s="152" t="n"/>
      <c r="D19" s="152" t="n"/>
      <c r="E19" s="152" t="n"/>
      <c r="F19" s="152" t="n"/>
      <c r="G19" s="152" t="n"/>
      <c r="H19" s="152" t="n"/>
      <c r="I19" s="152" t="n"/>
      <c r="J19" s="152" t="n"/>
      <c r="K19" s="153" t="n"/>
      <c r="L19" s="69" t="n"/>
      <c r="M19" s="70" t="n"/>
      <c r="N19" s="70" t="n"/>
      <c r="O19" s="70" t="n"/>
      <c r="P19" s="70" t="n"/>
      <c r="Q19" s="70" t="n"/>
      <c r="R19" s="71" t="n"/>
    </row>
    <row r="20" ht="14.05" customHeight="1" s="147">
      <c r="A20" s="72" t="n"/>
      <c r="B20" s="73" t="n"/>
      <c r="C20" s="73" t="n"/>
      <c r="D20" s="73" t="n"/>
      <c r="E20" s="73" t="n"/>
      <c r="F20" s="73" t="n"/>
      <c r="G20" s="73" t="n"/>
      <c r="H20" s="73" t="n"/>
      <c r="I20" s="73" t="n"/>
      <c r="J20" s="73" t="n"/>
      <c r="K20" s="73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47">
      <c r="A21" s="74" t="inlineStr">
        <is>
          <t>Preporučena snaga elektrane na osnovu potrošnje energije  [kWp]</t>
        </is>
      </c>
      <c r="C21" s="76" t="inlineStr">
        <is>
          <t>10,12 kWp</t>
        </is>
      </c>
      <c r="D21" s="149" t="n"/>
      <c r="E21" s="78" t="inlineStr">
        <is>
          <t>Godišnja ušteda električne energije [EUR]</t>
        </is>
      </c>
      <c r="I21" s="166" t="inlineStr">
        <is>
          <t>1.287,91 EUR</t>
        </is>
      </c>
      <c r="J21" s="149" t="n"/>
      <c r="K21" s="70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47">
      <c r="A22" s="10" t="inlineStr">
        <is>
          <t>Maksimalna snaga elektrane na osnovu površine krovova [kWp]</t>
        </is>
      </c>
      <c r="C22" s="13" t="inlineStr">
        <is>
          <t>26,22 kWp</t>
        </is>
      </c>
      <c r="D22" s="150" t="n"/>
      <c r="E22" s="78" t="inlineStr">
        <is>
          <t>Ušteda električne energije u eksploatacionom periodu [kWh]</t>
        </is>
      </c>
      <c r="I22" s="167" t="inlineStr">
        <is>
          <t>280.942,88 kWh</t>
        </is>
      </c>
      <c r="J22" s="150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47">
      <c r="A23" s="10" t="inlineStr">
        <is>
          <t>Finalna snaga elektrane [kWp]</t>
        </is>
      </c>
      <c r="C23" s="13" t="inlineStr">
        <is>
          <t>10,12 kWp</t>
        </is>
      </c>
      <c r="D23" s="150" t="n"/>
      <c r="E23" s="12" t="inlineStr">
        <is>
          <t>Ušteda emisije CO2 u eksploatacionom periodu [tona]</t>
        </is>
      </c>
      <c r="I23" s="168" t="inlineStr">
        <is>
          <t>257,51 tons</t>
        </is>
      </c>
      <c r="J23" s="150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47">
      <c r="A24" s="10" t="inlineStr">
        <is>
          <t>Procenjena godišnja proizvodnja električne energije [kWh]</t>
        </is>
      </c>
      <c r="C24" s="13" t="inlineStr">
        <is>
          <t>11.082,51 kWh</t>
        </is>
      </c>
      <c r="D24" s="150" t="n"/>
      <c r="E24" s="12" t="inlineStr">
        <is>
          <t>Procenjeni godišnji troškovi održavanja [EUR]</t>
        </is>
      </c>
      <c r="I24" s="169" t="inlineStr">
        <is>
          <t>161,92 EUR</t>
        </is>
      </c>
      <c r="J24" s="150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47">
      <c r="A25" s="10" t="inlineStr">
        <is>
          <t>Iskorišćena površina krovova [m²]</t>
        </is>
      </c>
      <c r="C25" s="13" t="inlineStr">
        <is>
          <t>51,64 m²</t>
        </is>
      </c>
      <c r="D25" s="150" t="n"/>
      <c r="E25" s="12" t="inlineStr">
        <is>
          <t>Procenjena vrednost investicije [EUR]</t>
        </is>
      </c>
      <c r="I25" s="169" t="inlineStr">
        <is>
          <t>8.096 EUR</t>
        </is>
      </c>
      <c r="J25" s="15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47">
      <c r="A26" s="10" t="inlineStr">
        <is>
          <t>Godišnja ušteda električne energije [kWh]</t>
        </is>
      </c>
      <c r="C26" s="13" t="inlineStr">
        <is>
          <t>10.667,55 kWh</t>
        </is>
      </c>
      <c r="D26" s="150" t="n"/>
      <c r="E26" s="12" t="inlineStr">
        <is>
          <t>Povrat investicije [godina]</t>
        </is>
      </c>
      <c r="I26" s="170" t="inlineStr">
        <is>
          <t>6,46 years</t>
        </is>
      </c>
      <c r="J26" s="150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27" customHeight="1" s="147">
      <c r="A27" s="85" t="n"/>
      <c r="B27" s="41" t="n"/>
      <c r="C27" s="86" t="n"/>
      <c r="D27" s="171" t="n"/>
      <c r="E27" s="172" t="n"/>
      <c r="F27" s="89" t="n"/>
      <c r="G27" s="17" t="n"/>
      <c r="H27" s="17" t="n"/>
      <c r="I27" s="18" t="n"/>
      <c r="J27" s="18" t="n"/>
      <c r="K27" s="17" t="n"/>
      <c r="L27" s="17" t="n"/>
      <c r="M27" s="8" t="n"/>
      <c r="N27" s="8" t="n"/>
      <c r="O27" s="8" t="n"/>
      <c r="P27" s="8" t="n"/>
      <c r="Q27" s="8" t="n"/>
      <c r="R27" s="9" t="n"/>
    </row>
    <row r="28" ht="34.8" customHeight="1" s="147">
      <c r="A28" s="173" t="inlineStr">
        <is>
          <t xml:space="preserve">IZLAZNI PODACI PO KROVU </t>
        </is>
      </c>
      <c r="B28" s="152" t="n"/>
      <c r="C28" s="152" t="n"/>
      <c r="D28" s="152" t="n"/>
      <c r="E28" s="152" t="n"/>
      <c r="F28" s="152" t="n"/>
      <c r="G28" s="152" t="n"/>
      <c r="H28" s="152" t="n"/>
      <c r="I28" s="152" t="n"/>
      <c r="J28" s="152" t="n"/>
      <c r="K28" s="152" t="n"/>
      <c r="L28" s="153" t="n"/>
      <c r="M28" s="22" t="n"/>
      <c r="N28" s="8" t="n"/>
      <c r="O28" s="8" t="n"/>
      <c r="P28" s="8" t="n"/>
      <c r="Q28" s="8" t="n"/>
      <c r="R28" s="9" t="n"/>
    </row>
    <row r="29" ht="14.05" customHeight="1" s="147">
      <c r="A29" s="29" t="inlineStr">
        <is>
          <t>Broj krova</t>
        </is>
      </c>
      <c r="B29" s="160" t="n"/>
      <c r="C29" s="30" t="inlineStr">
        <is>
          <t>1</t>
        </is>
      </c>
      <c r="D29" s="31" t="inlineStr">
        <is>
          <t>2</t>
        </is>
      </c>
      <c r="E29" s="31" t="inlineStr">
        <is>
          <t>/</t>
        </is>
      </c>
      <c r="F29" s="31" t="inlineStr">
        <is>
          <t>/</t>
        </is>
      </c>
      <c r="G29" s="31" t="inlineStr">
        <is>
          <t>/</t>
        </is>
      </c>
      <c r="H29" s="31" t="inlineStr">
        <is>
          <t>/</t>
        </is>
      </c>
      <c r="I29" s="31" t="inlineStr">
        <is>
          <t>/</t>
        </is>
      </c>
      <c r="J29" s="31" t="inlineStr">
        <is>
          <t>/</t>
        </is>
      </c>
      <c r="K29" s="31" t="inlineStr">
        <is>
          <t>/</t>
        </is>
      </c>
      <c r="L29" s="32" t="inlineStr">
        <is>
          <t>/</t>
        </is>
      </c>
      <c r="M29" s="8" t="n"/>
      <c r="N29" s="8" t="n"/>
      <c r="O29" s="8" t="n"/>
      <c r="P29" s="8" t="n"/>
      <c r="Q29" s="8" t="n"/>
      <c r="R29" s="9" t="n"/>
    </row>
    <row r="30" ht="13.55" customHeight="1" s="147">
      <c r="A30" s="33" t="inlineStr">
        <is>
          <t>Nagibni ugao krova [°]</t>
        </is>
      </c>
      <c r="C30" s="34" t="inlineStr">
        <is>
          <t>10 °</t>
        </is>
      </c>
      <c r="D30" s="35" t="inlineStr">
        <is>
          <t>10 °</t>
        </is>
      </c>
      <c r="E30" s="35" t="inlineStr">
        <is>
          <t>/</t>
        </is>
      </c>
      <c r="F30" s="35" t="inlineStr">
        <is>
          <t>/</t>
        </is>
      </c>
      <c r="G30" s="35" t="inlineStr">
        <is>
          <t>/</t>
        </is>
      </c>
      <c r="H30" s="35" t="inlineStr">
        <is>
          <t>/</t>
        </is>
      </c>
      <c r="I30" s="35" t="inlineStr">
        <is>
          <t>/</t>
        </is>
      </c>
      <c r="J30" s="35" t="inlineStr">
        <is>
          <t>/</t>
        </is>
      </c>
      <c r="K30" s="35" t="inlineStr">
        <is>
          <t>/</t>
        </is>
      </c>
      <c r="L30" s="36" t="inlineStr">
        <is>
          <t>/</t>
        </is>
      </c>
      <c r="M30" s="8" t="n"/>
      <c r="N30" s="8" t="n"/>
      <c r="O30" s="8" t="n"/>
      <c r="P30" s="8" t="n"/>
      <c r="Q30" s="8" t="n"/>
      <c r="R30" s="9" t="n"/>
    </row>
    <row r="31" ht="13.55" customHeight="1" s="147">
      <c r="A31" s="33" t="inlineStr">
        <is>
          <t>Azimutni ugao krova [°]</t>
        </is>
      </c>
      <c r="C31" s="37" t="inlineStr">
        <is>
          <t>80 °</t>
        </is>
      </c>
      <c r="D31" s="38" t="inlineStr">
        <is>
          <t>80 °</t>
        </is>
      </c>
      <c r="E31" s="38" t="inlineStr">
        <is>
          <t>/</t>
        </is>
      </c>
      <c r="F31" s="38" t="inlineStr">
        <is>
          <t>/</t>
        </is>
      </c>
      <c r="G31" s="38" t="inlineStr">
        <is>
          <t>/</t>
        </is>
      </c>
      <c r="H31" s="38" t="inlineStr">
        <is>
          <t>/</t>
        </is>
      </c>
      <c r="I31" s="38" t="inlineStr">
        <is>
          <t>/</t>
        </is>
      </c>
      <c r="J31" s="38" t="inlineStr">
        <is>
          <t>/</t>
        </is>
      </c>
      <c r="K31" s="38" t="inlineStr">
        <is>
          <t>/</t>
        </is>
      </c>
      <c r="L31" s="39" t="inlineStr">
        <is>
          <t>/</t>
        </is>
      </c>
      <c r="M31" s="8" t="n"/>
      <c r="N31" s="8" t="n"/>
      <c r="O31" s="8" t="n"/>
      <c r="P31" s="8" t="n"/>
      <c r="Q31" s="8" t="n"/>
      <c r="R31" s="9" t="n"/>
    </row>
    <row r="32" ht="13.55" customHeight="1" s="147">
      <c r="A32" s="33" t="inlineStr">
        <is>
          <t>Snaga koja se može postaviti na krovu [kWp]</t>
        </is>
      </c>
      <c r="C32" s="37" t="inlineStr">
        <is>
          <t>6,44 kWp</t>
        </is>
      </c>
      <c r="D32" s="38" t="inlineStr">
        <is>
          <t>3,68 kWp</t>
        </is>
      </c>
      <c r="E32" s="38" t="inlineStr">
        <is>
          <t>/</t>
        </is>
      </c>
      <c r="F32" s="38" t="inlineStr">
        <is>
          <t>/</t>
        </is>
      </c>
      <c r="G32" s="38" t="inlineStr">
        <is>
          <t>/</t>
        </is>
      </c>
      <c r="H32" s="38" t="inlineStr">
        <is>
          <t>/</t>
        </is>
      </c>
      <c r="I32" s="38" t="inlineStr">
        <is>
          <t>/</t>
        </is>
      </c>
      <c r="J32" s="38" t="inlineStr">
        <is>
          <t>/</t>
        </is>
      </c>
      <c r="K32" s="38" t="inlineStr">
        <is>
          <t>/</t>
        </is>
      </c>
      <c r="L32" s="39" t="inlineStr">
        <is>
          <t>/</t>
        </is>
      </c>
      <c r="M32" s="8" t="n"/>
      <c r="N32" s="8" t="n"/>
      <c r="O32" s="8" t="n"/>
      <c r="P32" s="8" t="n"/>
      <c r="Q32" s="8" t="n"/>
      <c r="R32" s="9" t="n"/>
    </row>
    <row r="33" ht="13.55" customHeight="1" s="147">
      <c r="A33" s="33" t="inlineStr">
        <is>
          <t>Broj fotonaponskih panela po krovu</t>
        </is>
      </c>
      <c r="C33" s="37" t="inlineStr">
        <is>
          <t>14</t>
        </is>
      </c>
      <c r="D33" s="38" t="inlineStr">
        <is>
          <t>8</t>
        </is>
      </c>
      <c r="E33" s="38" t="inlineStr">
        <is>
          <t>/</t>
        </is>
      </c>
      <c r="F33" s="38" t="inlineStr">
        <is>
          <t>/</t>
        </is>
      </c>
      <c r="G33" s="38" t="inlineStr">
        <is>
          <t>/</t>
        </is>
      </c>
      <c r="H33" s="38" t="inlineStr">
        <is>
          <t>/</t>
        </is>
      </c>
      <c r="I33" s="38" t="inlineStr">
        <is>
          <t>/</t>
        </is>
      </c>
      <c r="J33" s="38" t="inlineStr">
        <is>
          <t>/</t>
        </is>
      </c>
      <c r="K33" s="38" t="inlineStr">
        <is>
          <t>/</t>
        </is>
      </c>
      <c r="L33" s="39" t="inlineStr">
        <is>
          <t>/</t>
        </is>
      </c>
      <c r="M33" s="8" t="n"/>
      <c r="N33" s="8" t="n"/>
      <c r="O33" s="8" t="n"/>
      <c r="P33" s="8" t="n"/>
      <c r="Q33" s="8" t="n"/>
      <c r="R33" s="9" t="n"/>
    </row>
    <row r="34" ht="13.55" customHeight="1" s="147">
      <c r="A34" s="33" t="inlineStr">
        <is>
          <t>Procenjena godišnja proizvodnja električne energije po krovu [kWh]</t>
        </is>
      </c>
      <c r="C34" s="37" t="inlineStr">
        <is>
          <t>7.052,51 kWh</t>
        </is>
      </c>
      <c r="D34" s="38" t="inlineStr">
        <is>
          <t>4.030,00 kWh</t>
        </is>
      </c>
      <c r="E34" s="38" t="inlineStr">
        <is>
          <t>/</t>
        </is>
      </c>
      <c r="F34" s="38" t="inlineStr">
        <is>
          <t>/</t>
        </is>
      </c>
      <c r="G34" s="38" t="inlineStr">
        <is>
          <t>/</t>
        </is>
      </c>
      <c r="H34" s="38" t="inlineStr">
        <is>
          <t>/</t>
        </is>
      </c>
      <c r="I34" s="38" t="inlineStr">
        <is>
          <t>/</t>
        </is>
      </c>
      <c r="J34" s="38" t="inlineStr">
        <is>
          <t>/</t>
        </is>
      </c>
      <c r="K34" s="38" t="inlineStr">
        <is>
          <t>/</t>
        </is>
      </c>
      <c r="L34" s="39" t="inlineStr">
        <is>
          <t>/</t>
        </is>
      </c>
      <c r="M34" s="8" t="n"/>
      <c r="N34" s="8" t="n"/>
      <c r="O34" s="8" t="n"/>
      <c r="P34" s="8" t="n"/>
      <c r="Q34" s="8" t="n"/>
      <c r="R34" s="9" t="n"/>
    </row>
    <row r="35" ht="13.55" customHeight="1" s="147">
      <c r="A35" s="33" t="inlineStr">
        <is>
          <t>Iskorišćenja površina krova [m²]</t>
        </is>
      </c>
      <c r="C35" s="37" t="inlineStr">
        <is>
          <t>32,86m²</t>
        </is>
      </c>
      <c r="D35" s="38" t="inlineStr">
        <is>
          <t>18,78m²</t>
        </is>
      </c>
      <c r="E35" s="38" t="inlineStr">
        <is>
          <t>/</t>
        </is>
      </c>
      <c r="F35" s="38" t="inlineStr">
        <is>
          <t>/</t>
        </is>
      </c>
      <c r="G35" s="38" t="inlineStr">
        <is>
          <t>/</t>
        </is>
      </c>
      <c r="H35" s="38" t="inlineStr">
        <is>
          <t>/</t>
        </is>
      </c>
      <c r="I35" s="38" t="inlineStr">
        <is>
          <t>/</t>
        </is>
      </c>
      <c r="J35" s="38" t="inlineStr">
        <is>
          <t>/</t>
        </is>
      </c>
      <c r="K35" s="38" t="inlineStr">
        <is>
          <t>/</t>
        </is>
      </c>
      <c r="L35" s="39" t="inlineStr">
        <is>
          <t>/</t>
        </is>
      </c>
      <c r="M35" s="8" t="n"/>
      <c r="N35" s="8" t="n"/>
      <c r="O35" s="8" t="n"/>
      <c r="P35" s="8" t="n"/>
      <c r="Q35" s="8" t="n"/>
      <c r="R35" s="9" t="n"/>
    </row>
    <row r="36" ht="115.8" customHeight="1" s="147">
      <c r="A36" s="93" t="n"/>
      <c r="B36" s="92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8" t="n"/>
      <c r="N36" s="8" t="n"/>
      <c r="O36" s="8" t="n"/>
      <c r="P36" s="8" t="n"/>
      <c r="Q36" s="8" t="n"/>
      <c r="R36" s="9" t="n"/>
    </row>
    <row r="37" ht="45" customHeight="1" s="147">
      <c r="A37" s="95" t="inlineStr">
        <is>
          <t>Studija izvodljivosti - Fotonaponska elektrana na krovu</t>
        </is>
      </c>
      <c r="G37" s="8" t="n"/>
      <c r="H37" s="8" t="n"/>
      <c r="I37" s="8" t="n"/>
      <c r="J37" s="97" t="n"/>
      <c r="M37" s="8" t="n"/>
      <c r="N37" s="8" t="n"/>
      <c r="O37" s="8" t="n"/>
      <c r="P37" s="8" t="n"/>
      <c r="Q37" s="8" t="n"/>
      <c r="R37" s="9" t="n"/>
    </row>
    <row r="38" ht="32.4" customHeight="1" s="147">
      <c r="A38" s="98" t="n"/>
      <c r="B38" s="99" t="n"/>
      <c r="C38" s="96" t="n"/>
      <c r="D38" s="96" t="n"/>
      <c r="E38" s="8" t="n"/>
      <c r="F38" s="8" t="n"/>
      <c r="G38" s="8" t="n"/>
      <c r="H38" s="8" t="n"/>
      <c r="I38" s="8" t="n"/>
      <c r="J38" s="97" t="n"/>
      <c r="K38" s="97" t="n"/>
      <c r="L38" s="97" t="n"/>
      <c r="M38" s="8" t="n"/>
      <c r="N38" s="8" t="n"/>
      <c r="O38" s="8" t="n"/>
      <c r="P38" s="8" t="n"/>
      <c r="Q38" s="8" t="n"/>
      <c r="R38" s="9" t="n"/>
    </row>
    <row r="39" ht="15" customHeight="1" s="147">
      <c r="A39" s="156" t="inlineStr">
        <is>
          <t>MESEČNE VREDNOSTI ELEKTRIČNE ENERGIJE [kWh]</t>
        </is>
      </c>
      <c r="B39" s="153" t="n"/>
      <c r="C39" s="100" t="n"/>
      <c r="D39" s="101" t="n"/>
      <c r="E39" s="101" t="n"/>
      <c r="F39" s="42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4.05" customHeight="1" s="147">
      <c r="A40" s="102" t="inlineStr">
        <is>
          <t>Mesec</t>
        </is>
      </c>
      <c r="B40" s="103" t="inlineStr">
        <is>
          <t>Proizvodnja</t>
        </is>
      </c>
      <c r="C40" s="104" t="n"/>
      <c r="D40" s="104" t="n"/>
      <c r="E40" s="104" t="n"/>
      <c r="F40" s="8" t="n"/>
      <c r="G40" s="97" t="n"/>
      <c r="H40" s="97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47">
      <c r="A41" s="105" t="inlineStr">
        <is>
          <t>Januar</t>
        </is>
      </c>
      <c r="B41" s="174" t="n">
        <v>316.0476</v>
      </c>
      <c r="C41" s="175" t="n"/>
      <c r="D41" s="175" t="n"/>
      <c r="E41" s="176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47">
      <c r="A42" s="109" t="inlineStr">
        <is>
          <t>Februar</t>
        </is>
      </c>
      <c r="B42" s="177" t="n">
        <v>477.3604</v>
      </c>
      <c r="C42" s="175" t="n"/>
      <c r="D42" s="175" t="n"/>
      <c r="E42" s="176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47">
      <c r="A43" s="109" t="inlineStr">
        <is>
          <t>Mart</t>
        </is>
      </c>
      <c r="B43" s="177" t="n">
        <v>890.3576</v>
      </c>
      <c r="C43" s="175" t="n"/>
      <c r="D43" s="175" t="n"/>
      <c r="E43" s="176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47">
      <c r="A44" s="109" t="inlineStr">
        <is>
          <t>April</t>
        </is>
      </c>
      <c r="B44" s="177" t="n">
        <v>1167.5444</v>
      </c>
      <c r="C44" s="175" t="n"/>
      <c r="D44" s="175" t="n"/>
      <c r="E44" s="176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47">
      <c r="A45" s="109" t="inlineStr">
        <is>
          <t>Maj</t>
        </is>
      </c>
      <c r="B45" s="177" t="n">
        <v>1377.7368</v>
      </c>
      <c r="C45" s="175" t="n"/>
      <c r="D45" s="175" t="n"/>
      <c r="E45" s="176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3.55" customHeight="1" s="147">
      <c r="A46" s="109" t="inlineStr">
        <is>
          <t>Jun</t>
        </is>
      </c>
      <c r="B46" s="177" t="n">
        <v>1474.0792</v>
      </c>
      <c r="C46" s="175" t="n"/>
      <c r="D46" s="175" t="n"/>
      <c r="E46" s="176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13.55" customHeight="1" s="147">
      <c r="A47" s="109" t="inlineStr">
        <is>
          <t>Jul</t>
        </is>
      </c>
      <c r="B47" s="177" t="n">
        <v>1575.2792</v>
      </c>
      <c r="C47" s="175" t="n"/>
      <c r="D47" s="175" t="n"/>
      <c r="E47" s="176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9" t="n"/>
    </row>
    <row r="48" ht="13.55" customHeight="1" s="147">
      <c r="A48" s="109" t="inlineStr">
        <is>
          <t>Avgust</t>
        </is>
      </c>
      <c r="B48" s="177" t="n">
        <v>1375.814</v>
      </c>
      <c r="C48" s="175" t="n"/>
      <c r="D48" s="175" t="n"/>
      <c r="E48" s="176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9" t="n"/>
    </row>
    <row r="49" ht="13.55" customHeight="1" s="147">
      <c r="A49" s="109" t="inlineStr">
        <is>
          <t>Septembar</t>
        </is>
      </c>
      <c r="B49" s="177" t="n">
        <v>1006.6364</v>
      </c>
      <c r="C49" s="175" t="n"/>
      <c r="D49" s="175" t="n"/>
      <c r="E49" s="176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9" t="n"/>
    </row>
    <row r="50" ht="13.55" customHeight="1" s="147">
      <c r="A50" s="109" t="inlineStr">
        <is>
          <t>Oktobar</t>
        </is>
      </c>
      <c r="B50" s="177" t="n">
        <v>735.1168</v>
      </c>
      <c r="C50" s="175" t="n"/>
      <c r="D50" s="175" t="n"/>
      <c r="E50" s="176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9" t="n"/>
    </row>
    <row r="51" ht="13.55" customHeight="1" s="147">
      <c r="A51" s="109" t="inlineStr">
        <is>
          <t>Novembar</t>
        </is>
      </c>
      <c r="B51" s="177" t="n">
        <v>423.1172</v>
      </c>
      <c r="C51" s="175" t="n"/>
      <c r="D51" s="175" t="n"/>
      <c r="E51" s="176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3.55" customHeight="1" s="147">
      <c r="A52" s="111" t="inlineStr">
        <is>
          <t>Decembar</t>
        </is>
      </c>
      <c r="B52" s="178" t="n">
        <v>263.4236</v>
      </c>
      <c r="C52" s="175" t="n"/>
      <c r="D52" s="175" t="n"/>
      <c r="E52" s="176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13.55" customHeight="1" s="147">
      <c r="A53" s="105" t="inlineStr">
        <is>
          <t>UKUPNO</t>
        </is>
      </c>
      <c r="B53" s="174" t="inlineStr">
        <is>
          <t>11.083 kWh</t>
        </is>
      </c>
      <c r="C53" s="8" t="n"/>
      <c r="D53" s="8" t="n"/>
      <c r="E53" s="62" t="inlineStr">
        <is>
          <t>Napomena: Proračun je izvršen na satnom nivou u toku godine</t>
        </is>
      </c>
      <c r="L53" s="8" t="n"/>
      <c r="M53" s="8" t="n"/>
      <c r="N53" s="8" t="n"/>
      <c r="O53" s="8" t="n"/>
      <c r="P53" s="8" t="n"/>
      <c r="Q53" s="8" t="n"/>
      <c r="R53" s="9" t="n"/>
    </row>
    <row r="54" ht="15" customHeight="1" s="147">
      <c r="A54" s="113" t="n"/>
      <c r="B54" s="179" t="n"/>
      <c r="C54" s="8" t="n"/>
      <c r="D54" s="8" t="n"/>
      <c r="E54" s="8" t="n"/>
      <c r="F54" s="8" t="n"/>
      <c r="G54" s="8" t="n"/>
      <c r="H54" s="8" t="n"/>
      <c r="I54" s="8" t="n"/>
      <c r="J54" s="17" t="n"/>
      <c r="K54" s="17" t="n"/>
      <c r="L54" s="17" t="n"/>
      <c r="M54" s="8" t="n"/>
      <c r="N54" s="8" t="n"/>
      <c r="O54" s="8" t="n"/>
      <c r="P54" s="8" t="n"/>
      <c r="Q54" s="8" t="n"/>
      <c r="R54" s="9" t="n"/>
    </row>
    <row r="55" ht="15" customHeight="1" s="147">
      <c r="A55" s="154" t="inlineStr">
        <is>
          <t>NOVČANI TOKOVI</t>
        </is>
      </c>
      <c r="B55" s="153" t="n"/>
      <c r="C55" s="22" t="n"/>
      <c r="D55" s="8" t="n"/>
      <c r="E55" s="8" t="n"/>
      <c r="F55" s="8" t="n"/>
      <c r="G55" s="8" t="n"/>
      <c r="H55" s="8" t="n"/>
      <c r="I55" s="115" t="n"/>
      <c r="J55" s="180" t="inlineStr">
        <is>
          <t>PREPORUKA OPREME</t>
        </is>
      </c>
      <c r="K55" s="152" t="n"/>
      <c r="L55" s="153" t="n"/>
      <c r="M55" s="22" t="n"/>
      <c r="N55" s="8" t="n"/>
      <c r="O55" s="8" t="n"/>
      <c r="P55" s="8" t="n"/>
      <c r="Q55" s="8" t="n"/>
      <c r="R55" s="9" t="n"/>
    </row>
    <row r="56" ht="14.25" customHeight="1" s="147">
      <c r="A56" s="119" t="inlineStr">
        <is>
          <t>Godina</t>
        </is>
      </c>
      <c r="B56" s="120" t="inlineStr">
        <is>
          <t>Stanje [EUR]</t>
        </is>
      </c>
      <c r="C56" s="97" t="n"/>
      <c r="D56" s="97" t="n"/>
      <c r="E56" s="97" t="n"/>
      <c r="F56" s="97" t="n"/>
      <c r="G56" s="97" t="n"/>
      <c r="H56" s="97" t="n"/>
      <c r="I56" s="8" t="n"/>
      <c r="J56" s="121" t="n"/>
      <c r="K56" s="122" t="n"/>
      <c r="L56" s="122" t="n"/>
      <c r="M56" s="8" t="n"/>
      <c r="N56" s="8" t="n"/>
      <c r="O56" s="8" t="n"/>
      <c r="P56" s="8" t="n"/>
      <c r="Q56" s="8" t="n"/>
      <c r="R56" s="9" t="n"/>
    </row>
    <row r="57" ht="13.75" customHeight="1" s="147">
      <c r="A57" s="123" t="n">
        <v>2026</v>
      </c>
      <c r="B57" s="181" t="n">
        <v>-6808.09</v>
      </c>
      <c r="C57" s="8" t="n"/>
      <c r="D57" s="8" t="n"/>
      <c r="E57" s="8" t="n"/>
      <c r="F57" s="8" t="n"/>
      <c r="G57" s="8" t="n"/>
      <c r="H57" s="8" t="n"/>
      <c r="I57" s="8" t="n"/>
      <c r="J57" s="125" t="inlineStr">
        <is>
          <t>Dužina DC kablova [m]</t>
        </is>
      </c>
      <c r="L57" s="182" t="inlineStr">
        <is>
          <t>182 m</t>
        </is>
      </c>
      <c r="M57" s="8" t="n"/>
      <c r="N57" s="8" t="n"/>
      <c r="O57" s="8" t="n"/>
      <c r="P57" s="8" t="n"/>
      <c r="Q57" s="8" t="n"/>
      <c r="R57" s="9" t="n"/>
    </row>
    <row r="58" ht="13.75" customHeight="1" s="147">
      <c r="A58" s="128">
        <f>A57+1</f>
        <v/>
      </c>
      <c r="B58" s="183" t="n">
        <v>-5545.94</v>
      </c>
      <c r="C58" s="8" t="n"/>
      <c r="D58" s="8" t="n"/>
      <c r="E58" s="8" t="n"/>
      <c r="F58" s="8" t="n"/>
      <c r="G58" s="8" t="n"/>
      <c r="H58" s="8" t="n"/>
      <c r="I58" s="8" t="n"/>
      <c r="J58" s="125" t="inlineStr">
        <is>
          <t>Tip konstrukcije - primer</t>
        </is>
      </c>
      <c r="L58" s="126" t="inlineStr">
        <is>
          <t>K2 SolidRail System</t>
        </is>
      </c>
      <c r="M58" s="8" t="n"/>
      <c r="N58" s="8" t="n"/>
      <c r="O58" s="8" t="n"/>
      <c r="P58" s="8" t="n"/>
      <c r="Q58" s="8" t="n"/>
      <c r="R58" s="9" t="n"/>
    </row>
    <row r="59" ht="15" customHeight="1" s="147">
      <c r="A59" s="128">
        <f>A58+1</f>
        <v/>
      </c>
      <c r="B59" s="183" t="n">
        <v>-4290.73</v>
      </c>
      <c r="C59" s="8" t="n"/>
      <c r="D59" s="8" t="n"/>
      <c r="E59" s="8" t="n"/>
      <c r="F59" s="8" t="n"/>
      <c r="G59" s="8" t="n"/>
      <c r="H59" s="8" t="n"/>
      <c r="I59" s="8" t="n"/>
      <c r="J59" s="130" t="n"/>
      <c r="K59" s="130" t="n"/>
      <c r="L59" s="130" t="n"/>
      <c r="M59" s="8" t="n"/>
      <c r="N59" s="8" t="n"/>
      <c r="O59" s="8" t="n"/>
      <c r="P59" s="8" t="n"/>
      <c r="Q59" s="8" t="n"/>
      <c r="R59" s="9" t="n"/>
    </row>
    <row r="60" ht="15" customHeight="1" s="147">
      <c r="A60" s="128">
        <f>A59+1</f>
        <v/>
      </c>
      <c r="B60" s="183" t="n">
        <v>-3042.42</v>
      </c>
      <c r="C60" s="8" t="n"/>
      <c r="D60" s="8" t="n"/>
      <c r="E60" s="8" t="n"/>
      <c r="F60" s="8" t="n"/>
      <c r="G60" s="8" t="n"/>
      <c r="H60" s="8" t="n"/>
      <c r="I60" s="115" t="n"/>
      <c r="J60" s="184" t="inlineStr">
        <is>
          <t>Fotonaponski paneli</t>
        </is>
      </c>
      <c r="K60" s="152" t="n"/>
      <c r="L60" s="153" t="n"/>
      <c r="M60" s="22" t="n"/>
      <c r="N60" s="8" t="n"/>
      <c r="O60" s="8" t="n"/>
      <c r="P60" s="8" t="n"/>
      <c r="Q60" s="8" t="n"/>
      <c r="R60" s="9" t="n"/>
    </row>
    <row r="61" ht="14.25" customHeight="1" s="147">
      <c r="A61" s="128">
        <f>A60+1</f>
        <v/>
      </c>
      <c r="B61" s="183" t="n">
        <v>-1800.98</v>
      </c>
      <c r="C61" s="8" t="n"/>
      <c r="D61" s="8" t="n"/>
      <c r="E61" s="8" t="n"/>
      <c r="F61" s="8" t="n"/>
      <c r="G61" s="8" t="n"/>
      <c r="H61" s="8" t="n"/>
      <c r="I61" s="8" t="n"/>
      <c r="J61" s="134" t="inlineStr">
        <is>
          <t>Nominalna snaga [Wp]</t>
        </is>
      </c>
      <c r="K61" s="160" t="n"/>
      <c r="L61" s="134" t="inlineStr">
        <is>
          <t>Količina</t>
        </is>
      </c>
      <c r="M61" s="8" t="n"/>
      <c r="N61" s="8" t="n"/>
      <c r="O61" s="8" t="n"/>
      <c r="P61" s="8" t="n"/>
      <c r="Q61" s="8" t="n"/>
      <c r="R61" s="9" t="n"/>
    </row>
    <row r="62" ht="13.75" customHeight="1" s="147">
      <c r="A62" s="128">
        <f>A61+1</f>
        <v/>
      </c>
      <c r="B62" s="183" t="n">
        <v>-566.37</v>
      </c>
      <c r="C62" s="8" t="n"/>
      <c r="D62" s="8" t="n"/>
      <c r="E62" s="8" t="n"/>
      <c r="F62" s="8" t="n"/>
      <c r="G62" s="8" t="n"/>
      <c r="H62" s="8" t="n"/>
      <c r="I62" s="8" t="n"/>
      <c r="J62" s="185" t="inlineStr">
        <is>
          <t>460 Wp</t>
        </is>
      </c>
      <c r="L62" s="126" t="inlineStr">
        <is>
          <t>22</t>
        </is>
      </c>
      <c r="M62" s="8" t="n"/>
      <c r="N62" s="8" t="n"/>
      <c r="O62" s="8" t="n"/>
      <c r="P62" s="8" t="n"/>
      <c r="Q62" s="8" t="n"/>
      <c r="R62" s="9" t="n"/>
    </row>
    <row r="63" ht="15" customHeight="1" s="147">
      <c r="A63" s="128">
        <f>A62+1</f>
        <v/>
      </c>
      <c r="B63" s="183" t="n">
        <v>661.45</v>
      </c>
      <c r="C63" s="8" t="n"/>
      <c r="D63" s="8" t="n"/>
      <c r="E63" s="8" t="n"/>
      <c r="F63" s="8" t="n"/>
      <c r="G63" s="8" t="n"/>
      <c r="H63" s="8" t="n"/>
      <c r="I63" s="8" t="n"/>
      <c r="J63" s="137" t="n"/>
      <c r="K63" s="137" t="n"/>
      <c r="L63" s="137" t="n"/>
      <c r="M63" s="8" t="n"/>
      <c r="N63" s="8" t="n"/>
      <c r="O63" s="8" t="n"/>
      <c r="P63" s="8" t="n"/>
      <c r="Q63" s="8" t="n"/>
      <c r="R63" s="9" t="n"/>
    </row>
    <row r="64" ht="15" customHeight="1" s="147">
      <c r="A64" s="128">
        <f>A63+1</f>
        <v/>
      </c>
      <c r="B64" s="183" t="n">
        <v>1882.52</v>
      </c>
      <c r="C64" s="8" t="n"/>
      <c r="D64" s="8" t="n"/>
      <c r="E64" s="8" t="n"/>
      <c r="F64" s="8" t="n"/>
      <c r="G64" s="8" t="n"/>
      <c r="H64" s="8" t="n"/>
      <c r="I64" s="115" t="n"/>
      <c r="J64" s="184" t="inlineStr">
        <is>
          <t>Invertori</t>
        </is>
      </c>
      <c r="K64" s="152" t="n"/>
      <c r="L64" s="153" t="n"/>
      <c r="M64" s="22" t="n"/>
      <c r="N64" s="8" t="n"/>
      <c r="O64" s="8" t="n"/>
      <c r="P64" s="8" t="n"/>
      <c r="Q64" s="8" t="n"/>
      <c r="R64" s="9" t="n"/>
    </row>
    <row r="65" ht="14.25" customHeight="1" s="147">
      <c r="A65" s="128">
        <f>A64+1</f>
        <v/>
      </c>
      <c r="B65" s="183" t="n">
        <v>3096.87</v>
      </c>
      <c r="C65" s="8" t="n"/>
      <c r="D65" s="8" t="n"/>
      <c r="E65" s="8" t="n"/>
      <c r="F65" s="8" t="n"/>
      <c r="G65" s="8" t="n"/>
      <c r="H65" s="8" t="n"/>
      <c r="I65" s="8" t="n"/>
      <c r="J65" s="134" t="inlineStr">
        <is>
          <t>Nominalna snaga [kW]</t>
        </is>
      </c>
      <c r="K65" s="160" t="n"/>
      <c r="L65" s="134" t="inlineStr">
        <is>
          <t>Količina</t>
        </is>
      </c>
      <c r="M65" s="8" t="n"/>
      <c r="N65" s="8" t="n"/>
      <c r="O65" s="8" t="n"/>
      <c r="P65" s="8" t="n"/>
      <c r="Q65" s="8" t="n"/>
      <c r="R65" s="9" t="n"/>
    </row>
    <row r="66" ht="13.75" customHeight="1" s="147">
      <c r="A66" s="128">
        <f>A65+1</f>
        <v/>
      </c>
      <c r="B66" s="183" t="n">
        <v>4304.55</v>
      </c>
      <c r="C66" s="8" t="n"/>
      <c r="D66" s="8" t="n"/>
      <c r="E66" s="8" t="n"/>
      <c r="F66" s="8" t="n"/>
      <c r="G66" s="8" t="n"/>
      <c r="H66" s="8" t="n"/>
      <c r="I66" s="8" t="n"/>
      <c r="J66" s="186" t="n">
        <v>10</v>
      </c>
      <c r="L66" s="126" t="n">
        <v>1</v>
      </c>
      <c r="M66" s="8" t="n"/>
      <c r="N66" s="8" t="n"/>
      <c r="O66" s="8" t="n"/>
      <c r="P66" s="8" t="n"/>
      <c r="Q66" s="8" t="n"/>
      <c r="R66" s="9" t="n"/>
    </row>
    <row r="67" ht="13.75" customHeight="1" s="147">
      <c r="A67" s="128">
        <f>A66+1</f>
        <v/>
      </c>
      <c r="B67" s="183" t="n">
        <v>5505.58</v>
      </c>
      <c r="C67" s="8" t="n"/>
      <c r="D67" s="8" t="n"/>
      <c r="E67" s="8" t="n"/>
      <c r="F67" s="8" t="n"/>
      <c r="G67" s="8" t="n"/>
      <c r="H67" s="8" t="n"/>
      <c r="I67" s="8" t="n"/>
      <c r="J67" s="186" t="n"/>
      <c r="L67" s="126" t="n"/>
      <c r="M67" s="8" t="n"/>
      <c r="N67" s="8" t="n"/>
      <c r="O67" s="8" t="n"/>
      <c r="P67" s="8" t="n"/>
      <c r="Q67" s="8" t="n"/>
      <c r="R67" s="9" t="n"/>
    </row>
    <row r="68" ht="13.75" customHeight="1" s="147">
      <c r="A68" s="128">
        <f>A67+1</f>
        <v/>
      </c>
      <c r="B68" s="183" t="n">
        <v>6700</v>
      </c>
      <c r="C68" s="8" t="n"/>
      <c r="D68" s="8" t="n"/>
      <c r="E68" s="8" t="n"/>
      <c r="F68" s="8" t="n"/>
      <c r="G68" s="8" t="n"/>
      <c r="H68" s="8" t="n"/>
      <c r="I68" s="8" t="n"/>
      <c r="J68" s="187" t="n"/>
      <c r="L68" s="126" t="n"/>
      <c r="M68" s="8" t="n"/>
      <c r="N68" s="8" t="n"/>
      <c r="O68" s="8" t="n"/>
      <c r="P68" s="8" t="n"/>
      <c r="Q68" s="8" t="n"/>
      <c r="R68" s="9" t="n"/>
    </row>
    <row r="69" ht="13.75" customHeight="1" s="147">
      <c r="A69" s="128">
        <f>A68+1</f>
        <v/>
      </c>
      <c r="B69" s="183" t="n">
        <v>7887.86</v>
      </c>
      <c r="C69" s="8" t="n"/>
      <c r="D69" s="8" t="n"/>
      <c r="E69" s="8" t="n"/>
      <c r="F69" s="8" t="n"/>
      <c r="G69" s="8" t="n"/>
      <c r="H69" s="8" t="n"/>
      <c r="I69" s="8" t="n"/>
      <c r="J69" s="187" t="n"/>
      <c r="L69" s="126" t="n"/>
      <c r="M69" s="8" t="n"/>
      <c r="N69" s="8" t="n"/>
      <c r="O69" s="8" t="n"/>
      <c r="P69" s="8" t="n"/>
      <c r="Q69" s="8" t="n"/>
      <c r="R69" s="9" t="n"/>
    </row>
    <row r="70" ht="13.75" customHeight="1" s="147">
      <c r="A70" s="128">
        <f>A69+1</f>
        <v/>
      </c>
      <c r="B70" s="183" t="n">
        <v>9069.18</v>
      </c>
      <c r="C70" s="8" t="n"/>
      <c r="D70" s="8" t="n"/>
      <c r="E70" s="8" t="n"/>
      <c r="F70" s="8" t="n"/>
      <c r="G70" s="8" t="n"/>
      <c r="H70" s="8" t="n"/>
      <c r="I70" s="8" t="n"/>
      <c r="J70" s="187" t="n"/>
      <c r="L70" s="140" t="n"/>
      <c r="M70" s="8" t="n"/>
      <c r="N70" s="8" t="n"/>
      <c r="O70" s="8" t="n"/>
      <c r="P70" s="8" t="n"/>
      <c r="Q70" s="8" t="n"/>
      <c r="R70" s="9" t="n"/>
    </row>
    <row r="71" ht="13.75" customHeight="1" s="147">
      <c r="A71" s="128">
        <f>A70+1</f>
        <v/>
      </c>
      <c r="B71" s="183" t="n">
        <v>10244.01</v>
      </c>
      <c r="C71" s="8" t="n"/>
      <c r="D71" s="8" t="n"/>
      <c r="E71" s="8" t="n"/>
      <c r="F71" s="8" t="n"/>
      <c r="G71" s="8" t="n"/>
      <c r="H71" s="8" t="n"/>
      <c r="I71" s="8" t="n"/>
      <c r="J71" s="126" t="n"/>
      <c r="K71" s="126" t="n"/>
      <c r="L71" s="141" t="n"/>
      <c r="M71" s="8" t="n"/>
      <c r="N71" s="8" t="n"/>
      <c r="O71" s="8" t="n"/>
      <c r="P71" s="8" t="n"/>
      <c r="Q71" s="8" t="n"/>
      <c r="R71" s="9" t="n"/>
    </row>
    <row r="72" ht="14.4" customHeight="1" s="147">
      <c r="A72" s="128">
        <f>A71+1</f>
        <v/>
      </c>
      <c r="B72" s="183" t="n">
        <v>11412.37</v>
      </c>
      <c r="C72" s="8" t="n"/>
      <c r="D72" s="8" t="n"/>
      <c r="E72" s="8" t="n"/>
      <c r="F72" s="8" t="n"/>
      <c r="G72" s="8" t="n"/>
      <c r="H72" s="8" t="n"/>
      <c r="I72" s="8" t="n"/>
      <c r="J72" s="142" t="inlineStr">
        <is>
          <t>Napomena: Ovo je preporuka opreme bazirana na osnovnim proračunima. Preporučuje se konsultovanje za stručnim licima radi provere.</t>
        </is>
      </c>
      <c r="M72" s="8" t="n"/>
      <c r="N72" s="8" t="n"/>
      <c r="O72" s="8" t="n"/>
      <c r="P72" s="8" t="n"/>
      <c r="Q72" s="8" t="n"/>
      <c r="R72" s="9" t="n"/>
    </row>
    <row r="73" ht="14.4" customHeight="1" s="147">
      <c r="A73" s="128">
        <f>A72+1</f>
        <v/>
      </c>
      <c r="B73" s="183" t="n">
        <v>12574.31</v>
      </c>
      <c r="C73" s="8" t="n"/>
      <c r="D73" s="8" t="n"/>
      <c r="E73" s="8" t="n"/>
      <c r="F73" s="8" t="n"/>
      <c r="G73" s="8" t="n"/>
      <c r="H73" s="8" t="n"/>
      <c r="I73" s="8" t="n"/>
      <c r="M73" s="8" t="n"/>
      <c r="N73" s="8" t="n"/>
      <c r="O73" s="8" t="n"/>
      <c r="P73" s="8" t="n"/>
      <c r="Q73" s="8" t="n"/>
      <c r="R73" s="9" t="n"/>
    </row>
    <row r="74" ht="13.55" customHeight="1" s="147">
      <c r="A74" s="128">
        <f>A73+1</f>
        <v/>
      </c>
      <c r="B74" s="183" t="n">
        <v>13729.86</v>
      </c>
      <c r="C74" s="8" t="n"/>
      <c r="D74" s="8" t="n"/>
      <c r="E74" s="8" t="n"/>
      <c r="F74" s="8" t="n"/>
      <c r="G74" s="8" t="n"/>
      <c r="H74" s="8" t="n"/>
      <c r="I74" s="8" t="n"/>
      <c r="M74" s="8" t="n"/>
      <c r="N74" s="8" t="n"/>
      <c r="O74" s="8" t="n"/>
      <c r="P74" s="8" t="n"/>
      <c r="Q74" s="8" t="n"/>
      <c r="R74" s="9" t="n"/>
    </row>
    <row r="75" ht="13.55" customHeight="1" s="147">
      <c r="A75" s="128">
        <f>A74+1</f>
        <v/>
      </c>
      <c r="B75" s="183" t="n">
        <v>14879.05</v>
      </c>
      <c r="C75" s="8" t="n"/>
      <c r="D75" s="8" t="n"/>
      <c r="E75" s="8" t="n"/>
      <c r="F75" s="8" t="n"/>
      <c r="G75" s="8" t="n"/>
      <c r="H75" s="8" t="n"/>
      <c r="I75" s="8" t="n"/>
      <c r="J75" s="8" t="n"/>
      <c r="K75" s="8" t="n"/>
      <c r="L75" s="8" t="n"/>
      <c r="M75" s="8" t="n"/>
      <c r="N75" s="8" t="n"/>
      <c r="O75" s="8" t="n"/>
      <c r="P75" s="8" t="n"/>
      <c r="Q75" s="8" t="n"/>
      <c r="R75" s="9" t="n"/>
    </row>
    <row r="76" ht="13.55" customHeight="1" s="147">
      <c r="A76" s="128">
        <f>A75+1</f>
        <v/>
      </c>
      <c r="B76" s="183" t="n">
        <v>16021.93</v>
      </c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9" t="n"/>
    </row>
    <row r="77" ht="13.55" customHeight="1" s="147">
      <c r="A77" s="128">
        <f>A76+1</f>
        <v/>
      </c>
      <c r="B77" s="183" t="n">
        <v>17158.51</v>
      </c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9" t="n"/>
    </row>
    <row r="78" ht="13.55" customHeight="1" s="147">
      <c r="A78" s="128">
        <f>A77+1</f>
        <v/>
      </c>
      <c r="B78" s="183" t="n">
        <v>18288.85</v>
      </c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9" t="n"/>
    </row>
    <row r="79" ht="13.55" customHeight="1" s="147">
      <c r="A79" s="128">
        <f>A78+1</f>
        <v/>
      </c>
      <c r="B79" s="183" t="n">
        <v>19412.97</v>
      </c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9" t="n"/>
    </row>
    <row r="80" ht="13.55" customHeight="1" s="147">
      <c r="A80" s="128">
        <f>A79+1</f>
        <v/>
      </c>
      <c r="B80" s="183" t="n">
        <v>20530.9</v>
      </c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9" t="n"/>
    </row>
    <row r="81" ht="13.55" customHeight="1" s="147">
      <c r="A81" s="128">
        <f>A80+1</f>
        <v/>
      </c>
      <c r="B81" s="183" t="n">
        <v>21642.69</v>
      </c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9" t="n"/>
    </row>
    <row r="82" ht="13.55" customHeight="1" s="147">
      <c r="A82" s="128">
        <f>A81+1</f>
        <v/>
      </c>
      <c r="B82" s="183" t="n">
        <v>22748.36</v>
      </c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9" t="n"/>
    </row>
    <row r="83" ht="13.55" customHeight="1" s="147">
      <c r="A83" s="128">
        <f>A82+1</f>
        <v/>
      </c>
      <c r="B83" s="183" t="n">
        <v>23847.95</v>
      </c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9" t="n"/>
    </row>
    <row r="84" ht="13.55" customHeight="1" s="147">
      <c r="A84" s="128">
        <f>A83+1</f>
        <v/>
      </c>
      <c r="B84" s="183" t="n">
        <v>24941.49</v>
      </c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9" t="n"/>
    </row>
    <row r="85" ht="13.55" customHeight="1" s="147">
      <c r="A85" s="128">
        <f>A84+1</f>
        <v/>
      </c>
      <c r="B85" s="183" t="n">
        <v>26029.02</v>
      </c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9" t="n"/>
    </row>
    <row r="86" ht="13.55" customHeight="1" s="147">
      <c r="A86" s="128">
        <f>A85+1</f>
        <v/>
      </c>
      <c r="B86" s="183" t="n">
        <v>27110.57</v>
      </c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9" t="n"/>
    </row>
    <row r="87" ht="13.55" customHeight="1" s="147">
      <c r="A87" s="144" t="n"/>
      <c r="B87" s="145" t="n"/>
      <c r="C87" s="145" t="n"/>
      <c r="D87" s="145" t="n"/>
      <c r="E87" s="145" t="n"/>
      <c r="F87" s="145" t="n"/>
      <c r="G87" s="145" t="n"/>
      <c r="H87" s="145" t="n"/>
      <c r="I87" s="145" t="n"/>
      <c r="J87" s="145" t="n"/>
      <c r="K87" s="145" t="n"/>
      <c r="L87" s="145" t="n"/>
      <c r="M87" s="145" t="n"/>
      <c r="N87" s="145" t="n"/>
      <c r="O87" s="145" t="n"/>
      <c r="P87" s="145" t="n"/>
      <c r="Q87" s="145" t="n"/>
      <c r="R87" s="146" t="n"/>
    </row>
  </sheetData>
  <mergeCells count="71">
    <mergeCell ref="A30:B30"/>
    <mergeCell ref="B16:C16"/>
    <mergeCell ref="A24:B24"/>
    <mergeCell ref="E26:H26"/>
    <mergeCell ref="C24:D24"/>
    <mergeCell ref="J67:K67"/>
    <mergeCell ref="F16:G16"/>
    <mergeCell ref="B3:C3"/>
    <mergeCell ref="A37:F37"/>
    <mergeCell ref="J57:K57"/>
    <mergeCell ref="J55:L55"/>
    <mergeCell ref="E25:H25"/>
    <mergeCell ref="J69:K69"/>
    <mergeCell ref="C26:D26"/>
    <mergeCell ref="I26:J26"/>
    <mergeCell ref="E22:H22"/>
    <mergeCell ref="F14:I14"/>
    <mergeCell ref="A6:K6"/>
    <mergeCell ref="E53:K53"/>
    <mergeCell ref="J68:K68"/>
    <mergeCell ref="A25:B25"/>
    <mergeCell ref="F15:G15"/>
    <mergeCell ref="C25:D25"/>
    <mergeCell ref="A14:C14"/>
    <mergeCell ref="I25:J25"/>
    <mergeCell ref="E21:H21"/>
    <mergeCell ref="C22:D22"/>
    <mergeCell ref="I22:J22"/>
    <mergeCell ref="J65:K65"/>
    <mergeCell ref="E24:H24"/>
    <mergeCell ref="G3:H3"/>
    <mergeCell ref="F17:G17"/>
    <mergeCell ref="A55:B55"/>
    <mergeCell ref="H17:I17"/>
    <mergeCell ref="I21:J21"/>
    <mergeCell ref="J70:K70"/>
    <mergeCell ref="A26:B26"/>
    <mergeCell ref="A21:B21"/>
    <mergeCell ref="E23:H23"/>
    <mergeCell ref="J15:K17"/>
    <mergeCell ref="C21:D21"/>
    <mergeCell ref="H16:I16"/>
    <mergeCell ref="A33:B33"/>
    <mergeCell ref="I24:J24"/>
    <mergeCell ref="A28:L28"/>
    <mergeCell ref="A32:B32"/>
    <mergeCell ref="I23:J23"/>
    <mergeCell ref="A23:B23"/>
    <mergeCell ref="C23:D23"/>
    <mergeCell ref="J66:K66"/>
    <mergeCell ref="J64:L64"/>
    <mergeCell ref="A22:B22"/>
    <mergeCell ref="A8:K8"/>
    <mergeCell ref="A35:B35"/>
    <mergeCell ref="G4:H4"/>
    <mergeCell ref="J1:L1"/>
    <mergeCell ref="J72:L74"/>
    <mergeCell ref="B15:C15"/>
    <mergeCell ref="A29:B29"/>
    <mergeCell ref="A1:F1"/>
    <mergeCell ref="J37:L37"/>
    <mergeCell ref="H15:I15"/>
    <mergeCell ref="J60:L60"/>
    <mergeCell ref="A19:K19"/>
    <mergeCell ref="J62:K62"/>
    <mergeCell ref="J61:K61"/>
    <mergeCell ref="J58:K58"/>
    <mergeCell ref="A31:B31"/>
    <mergeCell ref="B4:C4"/>
    <mergeCell ref="A39:B39"/>
    <mergeCell ref="A34:B34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&amp;K305270solarlink.app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2025-11-03T18:31:52Z</dcterms:created>
  <dcterms:modified xsi:type="dcterms:W3CDTF">2025-11-03T18:31:52Z</dcterms:modified>
</cp:coreProperties>
</file>