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13.09.2025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44.23740,  19.91202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-32.0°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41.19m²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10000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400.0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60.0 %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2000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1000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5,20 kWp</t>
        </is>
      </c>
      <c r="D21" s="85" t="n"/>
      <c r="E21" s="73" t="inlineStr">
        <is>
          <t>Total energy savings in the exploitation period [kWh]</t>
        </is>
      </c>
      <c r="I21" s="65" t="inlineStr">
        <is>
          <t>158.017,29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6,80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141,43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6.086,70 kWh</t>
        </is>
      </c>
      <c r="D23" s="86" t="n"/>
      <c r="E23" s="68" t="inlineStr">
        <is>
          <t>Estimated annual maintenance costs [EUR]</t>
        </is>
      </c>
      <c r="I23" s="95" t="inlineStr">
        <is>
          <t>78,00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29,90 m²</t>
        </is>
      </c>
      <c r="D24" s="86" t="n"/>
      <c r="E24" s="68" t="inlineStr">
        <is>
          <t>Estimated value of the investment [EUR]</t>
        </is>
      </c>
      <c r="I24" s="96" t="inlineStr">
        <is>
          <t>3.900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6.000,00 kWh</t>
        </is>
      </c>
      <c r="D25" s="86" t="n"/>
      <c r="E25" s="68" t="inlineStr">
        <is>
          <t>ROI [years]</t>
        </is>
      </c>
      <c r="I25" s="97" t="inlineStr">
        <is>
          <t>6,27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639,12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-32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5,20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13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6.086,70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29,90m²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262.756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329.628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492.544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585.624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653.38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684.476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758.3160000000001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708.864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571.74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473.2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326.768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239.408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6.087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-3260.88</v>
      </c>
      <c r="J57" s="45" t="inlineStr">
        <is>
          <t>DC cables lenght [m]</t>
        </is>
      </c>
      <c r="L57" s="103" t="inlineStr">
        <is>
          <t>94 m</t>
        </is>
      </c>
    </row>
    <row r="58">
      <c r="A58" s="38">
        <f>A57+1</f>
        <v/>
      </c>
      <c r="B58" s="102" t="n">
        <v>-2634.54</v>
      </c>
      <c r="J58" s="45" t="inlineStr">
        <is>
          <t>Mounting system type - example</t>
        </is>
      </c>
      <c r="L58" s="45" t="inlineStr">
        <is>
          <t>K2 SolidRail System</t>
        </is>
      </c>
    </row>
    <row r="59" ht="15" customHeight="1" thickBot="1">
      <c r="A59" s="38">
        <f>A58+1</f>
        <v/>
      </c>
      <c r="B59" s="102" t="n">
        <v>-2011.65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-1392.18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-776.12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-163.45</v>
      </c>
      <c r="J62" s="84" t="inlineStr">
        <is>
          <t>400 Wp</t>
        </is>
      </c>
      <c r="L62" s="45" t="inlineStr">
        <is>
          <t>13</t>
        </is>
      </c>
    </row>
    <row r="63" ht="15" customHeight="1" thickBot="1">
      <c r="A63" s="38">
        <f>A62+1</f>
        <v/>
      </c>
      <c r="B63" s="102" t="n">
        <v>445.85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1051.8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1654.42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2253.72</v>
      </c>
      <c r="J66" s="81" t="n">
        <v>5</v>
      </c>
      <c r="L66" s="45" t="n">
        <v>1</v>
      </c>
    </row>
    <row r="67">
      <c r="A67" s="38">
        <f>A66+1</f>
        <v/>
      </c>
      <c r="B67" s="102" t="n">
        <v>2849.73</v>
      </c>
      <c r="J67" s="81" t="n"/>
      <c r="L67" s="45" t="n"/>
    </row>
    <row r="68">
      <c r="A68" s="38">
        <f>A67+1</f>
        <v/>
      </c>
      <c r="B68" s="102" t="n">
        <v>3442.46</v>
      </c>
      <c r="J68" s="81" t="n"/>
      <c r="L68" s="45" t="n"/>
    </row>
    <row r="69">
      <c r="A69" s="38">
        <f>A68+1</f>
        <v/>
      </c>
      <c r="B69" s="102" t="n">
        <v>4031.93</v>
      </c>
      <c r="J69" s="81" t="n"/>
      <c r="L69" s="45" t="n"/>
    </row>
    <row r="70">
      <c r="A70" s="38">
        <f>A69+1</f>
        <v/>
      </c>
      <c r="B70" s="102" t="n">
        <v>4618.15</v>
      </c>
      <c r="J70" s="82" t="n"/>
      <c r="L70" s="42" t="n"/>
    </row>
    <row r="71">
      <c r="A71" s="38">
        <f>A70+1</f>
        <v/>
      </c>
      <c r="B71" s="102" t="n">
        <v>5201.16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5780.95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6357.56</v>
      </c>
    </row>
    <row r="74">
      <c r="A74" s="38">
        <f>A73+1</f>
        <v/>
      </c>
      <c r="B74" s="102" t="n">
        <v>6931</v>
      </c>
    </row>
    <row r="75">
      <c r="A75" s="38">
        <f>A74+1</f>
        <v/>
      </c>
      <c r="B75" s="102" t="n">
        <v>7501.28</v>
      </c>
    </row>
    <row r="76">
      <c r="A76" s="38">
        <f>A75+1</f>
        <v/>
      </c>
      <c r="B76" s="102" t="n">
        <v>8068.43</v>
      </c>
    </row>
    <row r="77">
      <c r="A77" s="38">
        <f>A76+1</f>
        <v/>
      </c>
      <c r="B77" s="102" t="n">
        <v>8632.450000000001</v>
      </c>
    </row>
    <row r="78">
      <c r="A78" s="38">
        <f>A77+1</f>
        <v/>
      </c>
      <c r="B78" s="102" t="n">
        <v>9193.379999999999</v>
      </c>
    </row>
    <row r="79">
      <c r="A79" s="38">
        <f>A78+1</f>
        <v/>
      </c>
      <c r="B79" s="102" t="n">
        <v>9751.219999999999</v>
      </c>
    </row>
    <row r="80">
      <c r="A80" s="38">
        <f>A79+1</f>
        <v/>
      </c>
      <c r="B80" s="102" t="n">
        <v>10305.99</v>
      </c>
    </row>
    <row r="81">
      <c r="A81" s="38">
        <f>A80+1</f>
        <v/>
      </c>
      <c r="B81" s="102" t="n">
        <v>10857.71</v>
      </c>
    </row>
    <row r="82">
      <c r="A82" s="38">
        <f>A81+1</f>
        <v/>
      </c>
      <c r="B82" s="102" t="n">
        <v>11406.39</v>
      </c>
    </row>
    <row r="83">
      <c r="A83" s="38">
        <f>A82+1</f>
        <v/>
      </c>
      <c r="B83" s="102" t="n">
        <v>11952.06</v>
      </c>
    </row>
    <row r="84">
      <c r="A84" s="38">
        <f>A83+1</f>
        <v/>
      </c>
      <c r="B84" s="102" t="n">
        <v>12494.73</v>
      </c>
    </row>
    <row r="85">
      <c r="A85" s="38">
        <f>A84+1</f>
        <v/>
      </c>
      <c r="B85" s="102" t="n">
        <v>13034.41</v>
      </c>
    </row>
    <row r="86">
      <c r="A86" s="38">
        <f>A85+1</f>
        <v/>
      </c>
      <c r="B86" s="102" t="n">
        <v>13571.12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2025-09-13T11:47:46Z</dcterms:modified>
  <cp:lastModifiedBy>mladenovic ivan</cp:lastModifiedBy>
  <cp:lastPrinted>2024-03-15T09:16:36Z</cp:lastPrinted>
</cp:coreProperties>
</file>