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EUR/MWh&quot;"/>
    <numFmt numFmtId="167" formatCode="0&quot; %&quot;"/>
    <numFmt numFmtId="168" formatCode="0&quot; Wp&quot;"/>
    <numFmt numFmtId="169" formatCode="0&quot; mm&quot;"/>
    <numFmt numFmtId="170" formatCode="0&quot; kW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6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8" fillId="0" borderId="11" applyAlignment="1" pivotButton="0" quotePrefix="0" xfId="0">
      <alignment horizontal="center" vertical="bottom"/>
    </xf>
    <xf numFmtId="0" fontId="0" fillId="0" borderId="10" applyAlignment="1" pivotButton="0" quotePrefix="0" xfId="0">
      <alignment horizontal="center" vertical="bottom"/>
    </xf>
    <xf numFmtId="0" fontId="0" fillId="2" borderId="10" applyAlignment="1" pivotButton="0" quotePrefix="0" xfId="0">
      <alignment horizontal="center" vertical="center"/>
    </xf>
    <xf numFmtId="168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169" fontId="0" fillId="0" borderId="8" applyAlignment="1" pivotButton="0" quotePrefix="0" xfId="0">
      <alignment horizontal="center" vertical="bottom"/>
    </xf>
    <xf numFmtId="0" fontId="0" fillId="0" borderId="29" applyAlignment="1" pivotButton="0" quotePrefix="0" xfId="0">
      <alignment vertical="bottom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49" fontId="5" fillId="0" borderId="4" applyAlignment="1" pivotButton="0" quotePrefix="0" xfId="0">
      <alignment horizontal="center"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0" fontId="10" fillId="0" borderId="11" applyAlignment="1" pivotButton="0" quotePrefix="0" xfId="0">
      <alignment horizontal="left" vertical="bottom"/>
    </xf>
    <xf numFmtId="0" fontId="10" fillId="0" borderId="11" applyAlignment="1" pivotButton="0" quotePrefix="0" xfId="0">
      <alignment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0" fillId="0" borderId="11" pivotButton="0" quotePrefix="0" xfId="0"/>
    <xf numFmtId="168" fontId="0" fillId="0" borderId="27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25575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0774"/>
          <y val="0"/>
          <w val="0.0784521"/>
          <h val="0.17417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4179"/>
          <w val="0.99"/>
          <h val="0.81332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'Data'!$A$70:$A$99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'Data'!$B$70:$B$99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5168"/>
          <y val="0"/>
          <w val="0.129665"/>
          <h val="0.1343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08070000000001"/>
          <y val="0.134328"/>
          <w val="0.9299190000000001"/>
          <h val="0.692511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'Data'!$B$54:$B$65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'Data'!$C$54:$C$65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'Data'!$D$54:$D$65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'Data'!$E$54:$E$65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40155"/>
          <y val="0.93689"/>
          <w val="0.53523"/>
          <h val="0.0631102000000000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684941</colOff>
      <row>69</row>
      <rowOff>7400</rowOff>
    </from>
    <to>
      <col>8</col>
      <colOff>908614</colOff>
      <row>102</row>
      <rowOff>46959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236402</colOff>
      <row>52</row>
      <rowOff>388593</rowOff>
    </from>
    <to>
      <col>11</col>
      <colOff>1064987</colOff>
      <row>66</row>
      <rowOff>22195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55">
      <c r="A1" s="2" t="inlineStr">
        <is>
          <t>Feasibility Study - Rooftop Solar Power Plant</t>
        </is>
      </c>
      <c r="B1" s="156" t="n"/>
      <c r="C1" s="156" t="n"/>
      <c r="D1" s="156" t="n"/>
      <c r="E1" s="156" t="n"/>
      <c r="F1" s="156" t="n"/>
      <c r="G1" s="4" t="n"/>
      <c r="H1" s="4" t="n"/>
      <c r="I1" s="4" t="n"/>
      <c r="J1" s="5" t="n"/>
      <c r="K1" s="156" t="n"/>
      <c r="L1" s="156" t="n"/>
      <c r="M1" s="4" t="n"/>
      <c r="N1" s="4" t="n"/>
      <c r="O1" s="4" t="n"/>
      <c r="P1" s="4" t="n"/>
      <c r="Q1" s="4" t="n"/>
      <c r="R1" s="6" t="n"/>
    </row>
    <row r="2" ht="38.4" customHeight="1" s="155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5">
      <c r="A3" s="10" t="inlineStr">
        <is>
          <t xml:space="preserve">Investor: </t>
        </is>
      </c>
      <c r="B3" s="11" t="n"/>
      <c r="C3" s="157" t="n"/>
      <c r="D3" s="8" t="n"/>
      <c r="E3" s="8" t="n"/>
      <c r="F3" s="12" t="inlineStr">
        <is>
          <t xml:space="preserve">Date: </t>
        </is>
      </c>
      <c r="G3" s="11" t="inlineStr">
        <is>
          <t>23.09.2025</t>
        </is>
      </c>
      <c r="H3" s="157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5">
      <c r="A4" s="10" t="inlineStr">
        <is>
          <t xml:space="preserve">Design company: </t>
        </is>
      </c>
      <c r="B4" s="13" t="n"/>
      <c r="C4" s="158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58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5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5">
      <c r="A6" s="159" t="inlineStr">
        <is>
          <t>INPUT DATA</t>
        </is>
      </c>
      <c r="B6" s="160" t="n"/>
      <c r="C6" s="160" t="n"/>
      <c r="D6" s="160" t="n"/>
      <c r="E6" s="160" t="n"/>
      <c r="F6" s="160" t="n"/>
      <c r="G6" s="160" t="n"/>
      <c r="H6" s="160" t="n"/>
      <c r="I6" s="160" t="n"/>
      <c r="J6" s="160" t="n"/>
      <c r="K6" s="161" t="n"/>
      <c r="L6" s="20" t="n"/>
      <c r="M6" s="8" t="n"/>
      <c r="N6" s="8" t="n"/>
      <c r="O6" s="8" t="n"/>
      <c r="P6" s="8" t="n"/>
      <c r="Q6" s="8" t="n"/>
      <c r="R6" s="9" t="n"/>
    </row>
    <row r="7" ht="25.8" customHeight="1" s="155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5">
      <c r="A8" s="162" t="inlineStr">
        <is>
          <t>INPUT DATA PER ROOF</t>
        </is>
      </c>
      <c r="B8" s="160" t="n"/>
      <c r="C8" s="160" t="n"/>
      <c r="D8" s="160" t="n"/>
      <c r="E8" s="160" t="n"/>
      <c r="F8" s="160" t="n"/>
      <c r="G8" s="160" t="n"/>
      <c r="H8" s="160" t="n"/>
      <c r="I8" s="160" t="n"/>
      <c r="J8" s="160" t="n"/>
      <c r="K8" s="161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5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5">
      <c r="A10" s="31" t="inlineStr">
        <is>
          <t>Tilt angle [°]</t>
        </is>
      </c>
      <c r="B10" s="32" t="inlineStr">
        <is>
          <t>35.0°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5">
      <c r="A11" s="31" t="inlineStr">
        <is>
          <t>Azimuth angle [°]</t>
        </is>
      </c>
      <c r="B11" s="35" t="inlineStr">
        <is>
          <t>70.0°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5">
      <c r="A12" s="31" t="inlineStr">
        <is>
          <t>Free surface [m²]</t>
        </is>
      </c>
      <c r="B12" s="35" t="inlineStr">
        <is>
          <t>150.0m²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5">
      <c r="A13" s="38" t="n"/>
      <c r="B13" s="39" t="n"/>
      <c r="C13" s="39" t="n"/>
      <c r="D13" s="40" t="n"/>
      <c r="E13" s="40" t="n"/>
      <c r="F13" s="163" t="n"/>
      <c r="G13" s="163" t="n"/>
      <c r="H13" s="163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5">
      <c r="A14" s="164" t="inlineStr">
        <is>
          <t>Monthly energy consumption in the high tariff [kWh]</t>
        </is>
      </c>
      <c r="B14" s="160" t="n"/>
      <c r="C14" s="161" t="n"/>
      <c r="D14" s="45" t="n"/>
      <c r="E14" s="46" t="n"/>
      <c r="F14" s="162" t="inlineStr">
        <is>
          <t>Electricity prices</t>
        </is>
      </c>
      <c r="G14" s="160" t="n"/>
      <c r="H14" s="160" t="n"/>
      <c r="I14" s="161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5">
      <c r="A15" s="47" t="inlineStr">
        <is>
          <t>January</t>
        </is>
      </c>
      <c r="B15" s="165" t="inlineStr">
        <is>
          <t>5000.0 kWh</t>
        </is>
      </c>
      <c r="C15" s="166" t="n"/>
      <c r="D15" s="167" t="n"/>
      <c r="E15" s="50" t="n"/>
      <c r="F15" s="51" t="inlineStr">
        <is>
          <t>Base price of electricity [EUR/MWh]:</t>
        </is>
      </c>
      <c r="G15" s="168" t="n"/>
      <c r="H15" s="169" t="inlineStr">
        <is>
          <t>120 EUR / MWh</t>
        </is>
      </c>
      <c r="I15" s="166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5">
      <c r="A16" s="54" t="inlineStr">
        <is>
          <t>February</t>
        </is>
      </c>
      <c r="B16" s="170" t="inlineStr">
        <is>
          <t>4000.0 kWh</t>
        </is>
      </c>
      <c r="C16" s="158" t="n"/>
      <c r="D16" s="167" t="n"/>
      <c r="E16" s="50" t="n"/>
      <c r="F16" s="56" t="inlineStr">
        <is>
          <t>Taxes and VAT [% of electricity price]:</t>
        </is>
      </c>
      <c r="H16" s="171" t="inlineStr">
        <is>
          <t>30.0 %</t>
        </is>
      </c>
      <c r="I16" s="158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5">
      <c r="A17" s="54" t="inlineStr">
        <is>
          <t>March</t>
        </is>
      </c>
      <c r="B17" s="170" t="inlineStr">
        <is>
          <t>3200.0 kWh</t>
        </is>
      </c>
      <c r="C17" s="158" t="n"/>
      <c r="D17" s="167" t="n"/>
      <c r="E17" s="50" t="n"/>
      <c r="F17" s="56" t="inlineStr">
        <is>
          <t>Total electricity price [EUR/MWh]:</t>
        </is>
      </c>
      <c r="H17" s="172" t="inlineStr">
        <is>
          <t>156.0 EUR / MWh</t>
        </is>
      </c>
      <c r="I17" s="158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5">
      <c r="A18" s="54" t="inlineStr">
        <is>
          <t>April</t>
        </is>
      </c>
      <c r="B18" s="170" t="inlineStr">
        <is>
          <t>4000.0 kWh</t>
        </is>
      </c>
      <c r="C18" s="158" t="n"/>
      <c r="D18" s="167" t="n"/>
      <c r="E18" s="50" t="n"/>
      <c r="F18" s="56" t="inlineStr">
        <is>
          <t>Selling price of electricity [EUR/MWh]:</t>
        </is>
      </c>
      <c r="H18" s="172" t="inlineStr">
        <is>
          <t>115 EUR / MWh</t>
        </is>
      </c>
      <c r="I18" s="158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5" customHeight="1" s="155">
      <c r="A19" s="54" t="inlineStr">
        <is>
          <t>May</t>
        </is>
      </c>
      <c r="B19" s="170" t="inlineStr">
        <is>
          <t>4600.0 kWh</t>
        </is>
      </c>
      <c r="C19" s="158" t="n"/>
      <c r="D19" s="167" t="n"/>
      <c r="E19" s="50" t="n"/>
      <c r="F19" s="60" t="n"/>
      <c r="G19" s="173" t="n"/>
      <c r="H19" s="61" t="n"/>
      <c r="I19" s="62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5" customHeight="1" s="155">
      <c r="A20" s="54" t="inlineStr">
        <is>
          <t>June</t>
        </is>
      </c>
      <c r="B20" s="170" t="inlineStr">
        <is>
          <t>7000.0 kWh</t>
        </is>
      </c>
      <c r="C20" s="158" t="n"/>
      <c r="D20" s="167" t="n"/>
      <c r="E20" s="46" t="n"/>
      <c r="F20" s="162" t="inlineStr">
        <is>
          <t>PV module information</t>
        </is>
      </c>
      <c r="G20" s="160" t="n"/>
      <c r="H20" s="160" t="n"/>
      <c r="I20" s="161" t="n"/>
      <c r="J20" s="20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4.05" customHeight="1" s="155">
      <c r="A21" s="54" t="inlineStr">
        <is>
          <t>Jully</t>
        </is>
      </c>
      <c r="B21" s="170" t="inlineStr">
        <is>
          <t>5300.0 kWh</t>
        </is>
      </c>
      <c r="C21" s="158" t="n"/>
      <c r="D21" s="167" t="n"/>
      <c r="E21" s="50" t="n"/>
      <c r="F21" s="51" t="inlineStr">
        <is>
          <t>Nominal power [Wp]:</t>
        </is>
      </c>
      <c r="G21" s="168" t="n"/>
      <c r="H21" s="174" t="inlineStr">
        <is>
          <t>460.0 Wp</t>
        </is>
      </c>
      <c r="I21" s="166" t="n"/>
      <c r="J21" s="64" t="inlineStr">
        <is>
          <t>Note: Additional safety space on the roofs will be included in the calculations</t>
        </is>
      </c>
      <c r="L21" s="8" t="n"/>
      <c r="M21" s="8" t="n"/>
      <c r="N21" s="8" t="n"/>
      <c r="O21" s="8" t="n"/>
      <c r="P21" s="8" t="n"/>
      <c r="Q21" s="8" t="n"/>
      <c r="R21" s="9" t="n"/>
    </row>
    <row r="22" ht="13.55" customHeight="1" s="155">
      <c r="A22" s="54" t="inlineStr">
        <is>
          <t>August</t>
        </is>
      </c>
      <c r="B22" s="170" t="inlineStr">
        <is>
          <t>5450.0 kWh</t>
        </is>
      </c>
      <c r="C22" s="158" t="n"/>
      <c r="D22" s="167" t="n"/>
      <c r="E22" s="50" t="n"/>
      <c r="F22" s="56" t="inlineStr">
        <is>
          <t>Length [mm]:</t>
        </is>
      </c>
      <c r="H22" s="175" t="inlineStr">
        <is>
          <t>1800 mm</t>
        </is>
      </c>
      <c r="I22" s="15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5">
      <c r="A23" s="54" t="inlineStr">
        <is>
          <t>September</t>
        </is>
      </c>
      <c r="B23" s="170" t="inlineStr">
        <is>
          <t>7500.0 kWh</t>
        </is>
      </c>
      <c r="C23" s="158" t="n"/>
      <c r="D23" s="167" t="n"/>
      <c r="E23" s="50" t="n"/>
      <c r="F23" s="56" t="inlineStr">
        <is>
          <t>Width [mm]:</t>
        </is>
      </c>
      <c r="H23" s="175" t="inlineStr">
        <is>
          <t>1134 mm</t>
        </is>
      </c>
      <c r="I23" s="15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55">
      <c r="A24" s="54" t="inlineStr">
        <is>
          <t>October</t>
        </is>
      </c>
      <c r="B24" s="170" t="inlineStr">
        <is>
          <t>7450.0 kWh</t>
        </is>
      </c>
      <c r="C24" s="158" t="n"/>
      <c r="D24" s="167" t="n"/>
      <c r="E24" s="50" t="n"/>
      <c r="F24" s="8" t="n"/>
      <c r="G24" s="8" t="n"/>
      <c r="H24" s="67" t="n"/>
      <c r="I24" s="67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55">
      <c r="A25" s="54" t="inlineStr">
        <is>
          <t>November</t>
        </is>
      </c>
      <c r="B25" s="170" t="inlineStr">
        <is>
          <t>3000.0 kWh</t>
        </is>
      </c>
      <c r="C25" s="158" t="n"/>
      <c r="D25" s="167" t="n"/>
      <c r="E25" s="50" t="n"/>
      <c r="F25" s="8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55">
      <c r="A26" s="54" t="inlineStr">
        <is>
          <t>December</t>
        </is>
      </c>
      <c r="B26" s="170" t="inlineStr">
        <is>
          <t>6000.0 kWh</t>
        </is>
      </c>
      <c r="C26" s="158" t="n"/>
      <c r="D26" s="167" t="n"/>
      <c r="E26" s="50" t="n"/>
      <c r="F26" s="8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14.4" customHeight="1" s="155">
      <c r="A27" s="68" t="n"/>
      <c r="B27" s="176" t="n"/>
      <c r="C27" s="176" t="n"/>
      <c r="D27" s="167" t="n"/>
      <c r="E27" s="50" t="n"/>
      <c r="F27" s="8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5">
      <c r="A28" s="70" t="inlineStr">
        <is>
          <t>Maximum authorised power [kW]:</t>
        </is>
      </c>
      <c r="B28" s="177" t="inlineStr">
        <is>
          <t>30.0 kW</t>
        </is>
      </c>
      <c r="C28" s="157" t="n"/>
      <c r="D28" s="178" t="n"/>
      <c r="E28" s="50" t="n"/>
      <c r="F28" s="8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9" t="n"/>
    </row>
    <row r="29" ht="51.6" customHeight="1" s="155">
      <c r="A29" s="73" t="n"/>
      <c r="B29" s="179" t="n"/>
      <c r="C29" s="179" t="n"/>
      <c r="D29" s="180" t="n"/>
      <c r="E29" s="76" t="n"/>
      <c r="F29" s="77" t="n"/>
      <c r="G29" s="77" t="n"/>
      <c r="H29" s="77" t="n"/>
      <c r="I29" s="77" t="n"/>
      <c r="J29" s="77" t="n"/>
      <c r="K29" s="77" t="n"/>
      <c r="L29" s="8" t="n"/>
      <c r="M29" s="8" t="n"/>
      <c r="N29" s="8" t="n"/>
      <c r="O29" s="8" t="n"/>
      <c r="P29" s="8" t="n"/>
      <c r="Q29" s="8" t="n"/>
      <c r="R29" s="9" t="n"/>
    </row>
    <row r="30" ht="21.6" customHeight="1" s="155">
      <c r="A30" s="159" t="inlineStr">
        <is>
          <t>OUTPUT DATA</t>
        </is>
      </c>
      <c r="B30" s="160" t="n"/>
      <c r="C30" s="160" t="n"/>
      <c r="D30" s="160" t="n"/>
      <c r="E30" s="160" t="n"/>
      <c r="F30" s="160" t="n"/>
      <c r="G30" s="160" t="n"/>
      <c r="H30" s="160" t="n"/>
      <c r="I30" s="160" t="n"/>
      <c r="J30" s="160" t="n"/>
      <c r="K30" s="161" t="n"/>
      <c r="L30" s="78" t="n"/>
      <c r="M30" s="79" t="n"/>
      <c r="N30" s="79" t="n"/>
      <c r="O30" s="79" t="n"/>
      <c r="P30" s="79" t="n"/>
      <c r="Q30" s="79" t="n"/>
      <c r="R30" s="80" t="n"/>
    </row>
    <row r="31" ht="14.05" customHeight="1" s="155">
      <c r="A31" s="81" t="n"/>
      <c r="B31" s="82" t="n"/>
      <c r="C31" s="82" t="n"/>
      <c r="D31" s="82" t="n"/>
      <c r="E31" s="82" t="n"/>
      <c r="F31" s="82" t="n"/>
      <c r="G31" s="82" t="n"/>
      <c r="H31" s="82" t="n"/>
      <c r="I31" s="82" t="n"/>
      <c r="J31" s="168" t="n"/>
      <c r="K31" s="82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5">
      <c r="A32" s="83" t="inlineStr">
        <is>
          <t xml:space="preserve">Recommended power based on the electricity consumption [kWp] </t>
        </is>
      </c>
      <c r="C32" s="85" t="inlineStr">
        <is>
          <t>47,38 kWp</t>
        </is>
      </c>
      <c r="D32" s="157" t="n"/>
      <c r="E32" s="87" t="inlineStr">
        <is>
          <t>Total energy savings in the exploitation period [kWh]</t>
        </is>
      </c>
      <c r="I32" s="85" t="inlineStr">
        <is>
          <t>758.899,89 kWh</t>
        </is>
      </c>
      <c r="J32" s="157" t="n"/>
      <c r="K32" s="79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5">
      <c r="A33" s="10" t="inlineStr">
        <is>
          <t>Maximum power based on the free roof surface [kWp]</t>
        </is>
      </c>
      <c r="C33" s="13" t="inlineStr">
        <is>
          <t>28,98 kWp</t>
        </is>
      </c>
      <c r="D33" s="158" t="n"/>
      <c r="E33" s="181" t="n"/>
      <c r="F33" s="12" t="inlineStr">
        <is>
          <t>Annual energy surplus [kWh]</t>
        </is>
      </c>
      <c r="I33" s="170" t="inlineStr">
        <is>
          <t>3.971,90 kWh</t>
        </is>
      </c>
      <c r="J33" s="15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5">
      <c r="A34" s="10" t="inlineStr">
        <is>
          <t>Final power of the PV plant [kWp]</t>
        </is>
      </c>
      <c r="C34" s="13" t="inlineStr">
        <is>
          <t>28,98 kWp</t>
        </is>
      </c>
      <c r="D34" s="158" t="n"/>
      <c r="E34" s="181" t="n"/>
      <c r="F34" s="12" t="inlineStr">
        <is>
          <t>Annual energy surplus [%]</t>
        </is>
      </c>
      <c r="I34" s="171" t="inlineStr">
        <is>
          <t>12,52 %</t>
        </is>
      </c>
      <c r="J34" s="15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13.55" customHeight="1" s="155">
      <c r="A35" s="10" t="inlineStr">
        <is>
          <t>Total estimated annual energy production [kWh]</t>
        </is>
      </c>
      <c r="C35" s="13" t="inlineStr">
        <is>
          <t>31.733,60 kWh</t>
        </is>
      </c>
      <c r="D35" s="158" t="n"/>
      <c r="E35" s="178" t="n"/>
      <c r="F35" s="12" t="inlineStr">
        <is>
          <t>Total energy surplus in the exploitation period [kWh]</t>
        </is>
      </c>
      <c r="I35" s="170" t="inlineStr">
        <is>
          <t>108.576,61 kWh</t>
        </is>
      </c>
      <c r="J35" s="158" t="n"/>
      <c r="K35" s="8" t="n"/>
      <c r="L35" s="8" t="n"/>
      <c r="M35" s="8" t="n"/>
      <c r="N35" s="8" t="n"/>
      <c r="O35" s="8" t="n"/>
      <c r="P35" s="8" t="n"/>
      <c r="Q35" s="8" t="n"/>
      <c r="R35" s="9" t="n"/>
    </row>
    <row r="36" ht="13.55" customHeight="1" s="155">
      <c r="A36" s="10" t="inlineStr">
        <is>
          <t xml:space="preserve">Total used area of </t>
        </is>
      </c>
      <c r="C36" s="13" t="inlineStr">
        <is>
          <t>147,88 m²</t>
        </is>
      </c>
      <c r="D36" s="158" t="n"/>
      <c r="E36" s="182" t="n"/>
      <c r="F36" s="12" t="inlineStr">
        <is>
          <t>CO2 emissions reduction during the exploitation period [tons]</t>
        </is>
      </c>
      <c r="I36" s="183" t="inlineStr">
        <is>
          <t>737,36 tons</t>
        </is>
      </c>
      <c r="J36" s="158" t="n"/>
      <c r="K36" s="8" t="n"/>
      <c r="L36" s="8" t="n"/>
      <c r="M36" s="8" t="n"/>
      <c r="N36" s="8" t="n"/>
      <c r="O36" s="8" t="n"/>
      <c r="P36" s="8" t="n"/>
      <c r="Q36" s="8" t="n"/>
      <c r="R36" s="9" t="n"/>
    </row>
    <row r="37" ht="13.55" customHeight="1" s="155">
      <c r="A37" s="10" t="inlineStr">
        <is>
          <t>Annual energy savings [kWh]</t>
        </is>
      </c>
      <c r="C37" s="13" t="inlineStr">
        <is>
          <t>27.761,70 kWh</t>
        </is>
      </c>
      <c r="D37" s="158" t="n"/>
      <c r="E37" s="178" t="n"/>
      <c r="F37" s="12" t="inlineStr">
        <is>
          <t>Estimated annual maintenance costs [EUR]</t>
        </is>
      </c>
      <c r="I37" s="184" t="inlineStr">
        <is>
          <t>579,60 EUR</t>
        </is>
      </c>
      <c r="J37" s="158" t="n"/>
      <c r="K37" s="8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5">
      <c r="A38" s="10" t="inlineStr">
        <is>
          <t>Annual energy savings [%]</t>
        </is>
      </c>
      <c r="C38" s="13" t="inlineStr">
        <is>
          <t>44,42%</t>
        </is>
      </c>
      <c r="D38" s="158" t="n"/>
      <c r="E38" s="185" t="n"/>
      <c r="F38" s="12" t="inlineStr">
        <is>
          <t>Estimated value of the investment [EUR]</t>
        </is>
      </c>
      <c r="I38" s="184" t="inlineStr">
        <is>
          <t>28.980 EUR</t>
        </is>
      </c>
      <c r="J38" s="158" t="n"/>
      <c r="K38" s="8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5">
      <c r="A39" s="10" t="inlineStr">
        <is>
          <t>Annual energy savings [EUR]</t>
        </is>
      </c>
      <c r="C39" s="13" t="inlineStr">
        <is>
          <t>4.787,59 EUR</t>
        </is>
      </c>
      <c r="D39" s="158" t="n"/>
      <c r="E39" s="186" t="n"/>
      <c r="F39" s="12" t="inlineStr">
        <is>
          <t>ROI [years]</t>
        </is>
      </c>
      <c r="I39" s="187" t="inlineStr">
        <is>
          <t>6,22 years</t>
        </is>
      </c>
      <c r="J39" s="15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211.8" customHeight="1" s="155">
      <c r="A40" s="96" t="n"/>
      <c r="B40" s="88" t="n"/>
      <c r="C40" s="97" t="n"/>
      <c r="D40" s="97" t="n"/>
      <c r="E40" s="178" t="n"/>
      <c r="F40" s="98" t="n"/>
      <c r="G40" s="8" t="n"/>
      <c r="H40" s="8" t="n"/>
      <c r="I40" s="67" t="n"/>
      <c r="J40" s="67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44.4" customHeight="1" s="155">
      <c r="A41" s="99" t="inlineStr">
        <is>
          <t>Feasibility Study - Rooftop Solar Power Plant</t>
        </is>
      </c>
      <c r="G41" s="8" t="n"/>
      <c r="H41" s="8" t="n"/>
      <c r="I41" s="8" t="n"/>
      <c r="J41" s="101" t="n"/>
      <c r="M41" s="8" t="n"/>
      <c r="N41" s="8" t="n"/>
      <c r="O41" s="8" t="n"/>
      <c r="P41" s="8" t="n"/>
      <c r="Q41" s="8" t="n"/>
      <c r="R41" s="9" t="n"/>
    </row>
    <row r="42" ht="20.4" customHeight="1" s="155">
      <c r="A42" s="102" t="n"/>
      <c r="B42" s="103" t="n"/>
      <c r="C42" s="103" t="n"/>
      <c r="D42" s="103" t="n"/>
      <c r="E42" s="103" t="n"/>
      <c r="F42" s="103" t="n"/>
      <c r="G42" s="16" t="n"/>
      <c r="H42" s="16" t="n"/>
      <c r="I42" s="16" t="n"/>
      <c r="J42" s="104" t="n"/>
      <c r="K42" s="104" t="n"/>
      <c r="L42" s="104" t="n"/>
      <c r="M42" s="8" t="n"/>
      <c r="N42" s="8" t="n"/>
      <c r="O42" s="8" t="n"/>
      <c r="P42" s="8" t="n"/>
      <c r="Q42" s="8" t="n"/>
      <c r="R42" s="9" t="n"/>
    </row>
    <row r="43" ht="36" customHeight="1" s="155">
      <c r="A43" s="188" t="inlineStr">
        <is>
          <t>OUTPUT DATA PER ROOF 
Note: The roofs are sorted by optimality for use</t>
        </is>
      </c>
      <c r="B43" s="160" t="n"/>
      <c r="C43" s="160" t="n"/>
      <c r="D43" s="160" t="n"/>
      <c r="E43" s="160" t="n"/>
      <c r="F43" s="160" t="n"/>
      <c r="G43" s="160" t="n"/>
      <c r="H43" s="160" t="n"/>
      <c r="I43" s="160" t="n"/>
      <c r="J43" s="160" t="n"/>
      <c r="K43" s="160" t="n"/>
      <c r="L43" s="161" t="n"/>
      <c r="M43" s="20" t="n"/>
      <c r="N43" s="8" t="n"/>
      <c r="O43" s="8" t="n"/>
      <c r="P43" s="8" t="n"/>
      <c r="Q43" s="8" t="n"/>
      <c r="R43" s="9" t="n"/>
    </row>
    <row r="44" ht="14.05" customHeight="1" s="155">
      <c r="A44" s="27" t="inlineStr">
        <is>
          <t>Roof number</t>
        </is>
      </c>
      <c r="B44" s="168" t="n"/>
      <c r="C44" s="28" t="inlineStr">
        <is>
          <t>1</t>
        </is>
      </c>
      <c r="D44" s="29" t="inlineStr">
        <is>
          <t>/</t>
        </is>
      </c>
      <c r="E44" s="29" t="inlineStr">
        <is>
          <t>/</t>
        </is>
      </c>
      <c r="F44" s="29" t="inlineStr">
        <is>
          <t>/</t>
        </is>
      </c>
      <c r="G44" s="29" t="inlineStr">
        <is>
          <t>/</t>
        </is>
      </c>
      <c r="H44" s="29" t="inlineStr">
        <is>
          <t>/</t>
        </is>
      </c>
      <c r="I44" s="29" t="inlineStr">
        <is>
          <t>/</t>
        </is>
      </c>
      <c r="J44" s="29" t="inlineStr">
        <is>
          <t>/</t>
        </is>
      </c>
      <c r="K44" s="29" t="inlineStr">
        <is>
          <t>/</t>
        </is>
      </c>
      <c r="L44" s="29" t="inlineStr">
        <is>
          <t>/</t>
        </is>
      </c>
      <c r="M44" s="30" t="n"/>
      <c r="N44" s="8" t="n"/>
      <c r="O44" s="8" t="n"/>
      <c r="P44" s="8" t="n"/>
      <c r="Q44" s="8" t="n"/>
      <c r="R44" s="9" t="n"/>
    </row>
    <row r="45" ht="13.55" customHeight="1" s="155">
      <c r="A45" s="31" t="inlineStr">
        <is>
          <t>Roof tilt angle [°]</t>
        </is>
      </c>
      <c r="C45" s="32" t="inlineStr">
        <is>
          <t>35 °</t>
        </is>
      </c>
      <c r="D45" s="33" t="inlineStr">
        <is>
          <t>/</t>
        </is>
      </c>
      <c r="E45" s="33" t="inlineStr">
        <is>
          <t>/</t>
        </is>
      </c>
      <c r="F45" s="33" t="inlineStr">
        <is>
          <t>/</t>
        </is>
      </c>
      <c r="G45" s="33" t="inlineStr">
        <is>
          <t>/</t>
        </is>
      </c>
      <c r="H45" s="33" t="inlineStr">
        <is>
          <t>/</t>
        </is>
      </c>
      <c r="I45" s="33" t="inlineStr">
        <is>
          <t>/</t>
        </is>
      </c>
      <c r="J45" s="33" t="inlineStr">
        <is>
          <t>/</t>
        </is>
      </c>
      <c r="K45" s="33" t="inlineStr">
        <is>
          <t>/</t>
        </is>
      </c>
      <c r="L45" s="34" t="inlineStr">
        <is>
          <t>/</t>
        </is>
      </c>
      <c r="M45" s="8" t="n"/>
      <c r="N45" s="8" t="n"/>
      <c r="O45" s="8" t="n"/>
      <c r="P45" s="8" t="n"/>
      <c r="Q45" s="8" t="n"/>
      <c r="R45" s="9" t="n"/>
    </row>
    <row r="46" ht="13.55" customHeight="1" s="155">
      <c r="A46" s="31" t="inlineStr">
        <is>
          <t>Roof azimuth angle [°]</t>
        </is>
      </c>
      <c r="C46" s="35" t="inlineStr">
        <is>
          <t>70 °</t>
        </is>
      </c>
      <c r="D46" s="36" t="inlineStr">
        <is>
          <t>/</t>
        </is>
      </c>
      <c r="E46" s="36" t="inlineStr">
        <is>
          <t>/</t>
        </is>
      </c>
      <c r="F46" s="36" t="inlineStr">
        <is>
          <t>/</t>
        </is>
      </c>
      <c r="G46" s="36" t="inlineStr">
        <is>
          <t>/</t>
        </is>
      </c>
      <c r="H46" s="36" t="inlineStr">
        <is>
          <t>/</t>
        </is>
      </c>
      <c r="I46" s="36" t="inlineStr">
        <is>
          <t>/</t>
        </is>
      </c>
      <c r="J46" s="36" t="inlineStr">
        <is>
          <t>/</t>
        </is>
      </c>
      <c r="K46" s="36" t="inlineStr">
        <is>
          <t>/</t>
        </is>
      </c>
      <c r="L46" s="37" t="inlineStr">
        <is>
          <t>/</t>
        </is>
      </c>
      <c r="M46" s="8" t="n"/>
      <c r="N46" s="8" t="n"/>
      <c r="O46" s="8" t="n"/>
      <c r="P46" s="8" t="n"/>
      <c r="Q46" s="8" t="n"/>
      <c r="R46" s="9" t="n"/>
    </row>
    <row r="47" ht="13.55" customHeight="1" s="155">
      <c r="A47" s="31" t="inlineStr">
        <is>
          <t>Power that can be installed on the roof [kWp]</t>
        </is>
      </c>
      <c r="C47" s="35" t="inlineStr">
        <is>
          <t>28,98 kWp</t>
        </is>
      </c>
      <c r="D47" s="36" t="inlineStr">
        <is>
          <t>/</t>
        </is>
      </c>
      <c r="E47" s="36" t="inlineStr">
        <is>
          <t>/</t>
        </is>
      </c>
      <c r="F47" s="36" t="inlineStr">
        <is>
          <t>/</t>
        </is>
      </c>
      <c r="G47" s="36" t="inlineStr">
        <is>
          <t>/</t>
        </is>
      </c>
      <c r="H47" s="36" t="inlineStr">
        <is>
          <t>/</t>
        </is>
      </c>
      <c r="I47" s="36" t="inlineStr">
        <is>
          <t>/</t>
        </is>
      </c>
      <c r="J47" s="36" t="inlineStr">
        <is>
          <t>/</t>
        </is>
      </c>
      <c r="K47" s="36" t="inlineStr">
        <is>
          <t>/</t>
        </is>
      </c>
      <c r="L47" s="37" t="inlineStr">
        <is>
          <t>/</t>
        </is>
      </c>
      <c r="M47" s="8" t="n"/>
      <c r="N47" s="8" t="n"/>
      <c r="O47" s="8" t="n"/>
      <c r="P47" s="8" t="n"/>
      <c r="Q47" s="8" t="n"/>
      <c r="R47" s="9" t="n"/>
    </row>
    <row r="48" ht="13.55" customHeight="1" s="155">
      <c r="A48" s="31" t="inlineStr">
        <is>
          <t>Number of PV modules per roof</t>
        </is>
      </c>
      <c r="C48" s="35" t="inlineStr">
        <is>
          <t>63</t>
        </is>
      </c>
      <c r="D48" s="36" t="inlineStr">
        <is>
          <t>/</t>
        </is>
      </c>
      <c r="E48" s="36" t="inlineStr">
        <is>
          <t>/</t>
        </is>
      </c>
      <c r="F48" s="36" t="inlineStr">
        <is>
          <t>/</t>
        </is>
      </c>
      <c r="G48" s="36" t="inlineStr">
        <is>
          <t>/</t>
        </is>
      </c>
      <c r="H48" s="36" t="inlineStr">
        <is>
          <t>/</t>
        </is>
      </c>
      <c r="I48" s="36" t="inlineStr">
        <is>
          <t>/</t>
        </is>
      </c>
      <c r="J48" s="36" t="inlineStr">
        <is>
          <t>/</t>
        </is>
      </c>
      <c r="K48" s="36" t="inlineStr">
        <is>
          <t>/</t>
        </is>
      </c>
      <c r="L48" s="37" t="inlineStr">
        <is>
          <t>/</t>
        </is>
      </c>
      <c r="M48" s="8" t="n"/>
      <c r="N48" s="8" t="n"/>
      <c r="O48" s="8" t="n"/>
      <c r="P48" s="8" t="n"/>
      <c r="Q48" s="8" t="n"/>
      <c r="R48" s="9" t="n"/>
    </row>
    <row r="49" ht="13.55" customHeight="1" s="155">
      <c r="A49" s="70" t="inlineStr">
        <is>
          <t>Estimated annual energy production per roof [kWh]</t>
        </is>
      </c>
      <c r="C49" s="35" t="inlineStr">
        <is>
          <t>1.095.017,25 kWh</t>
        </is>
      </c>
      <c r="D49" s="36" t="inlineStr">
        <is>
          <t>/</t>
        </is>
      </c>
      <c r="E49" s="36" t="inlineStr">
        <is>
          <t>/</t>
        </is>
      </c>
      <c r="F49" s="36" t="inlineStr">
        <is>
          <t>/</t>
        </is>
      </c>
      <c r="G49" s="36" t="inlineStr">
        <is>
          <t>/</t>
        </is>
      </c>
      <c r="H49" s="36" t="inlineStr">
        <is>
          <t>/</t>
        </is>
      </c>
      <c r="I49" s="36" t="inlineStr">
        <is>
          <t>/</t>
        </is>
      </c>
      <c r="J49" s="36" t="inlineStr">
        <is>
          <t>/</t>
        </is>
      </c>
      <c r="K49" s="36" t="inlineStr">
        <is>
          <t>/</t>
        </is>
      </c>
      <c r="L49" s="37" t="inlineStr">
        <is>
          <t>/</t>
        </is>
      </c>
      <c r="M49" s="8" t="n"/>
      <c r="N49" s="8" t="n"/>
      <c r="O49" s="8" t="n"/>
      <c r="P49" s="8" t="n"/>
      <c r="Q49" s="8" t="n"/>
      <c r="R49" s="9" t="n"/>
    </row>
    <row r="50" ht="13.55" customHeight="1" s="155">
      <c r="A50" s="70" t="inlineStr">
        <is>
          <t>Used roof area [m²]</t>
        </is>
      </c>
      <c r="C50" s="35" t="inlineStr">
        <is>
          <t>147,88m²</t>
        </is>
      </c>
      <c r="D50" s="36" t="inlineStr">
        <is>
          <t>/</t>
        </is>
      </c>
      <c r="E50" s="36" t="inlineStr">
        <is>
          <t>/</t>
        </is>
      </c>
      <c r="F50" s="36" t="inlineStr">
        <is>
          <t>/</t>
        </is>
      </c>
      <c r="G50" s="36" t="inlineStr">
        <is>
          <t>/</t>
        </is>
      </c>
      <c r="H50" s="36" t="inlineStr">
        <is>
          <t>/</t>
        </is>
      </c>
      <c r="I50" s="36" t="inlineStr">
        <is>
          <t>/</t>
        </is>
      </c>
      <c r="J50" s="36" t="inlineStr">
        <is>
          <t>/</t>
        </is>
      </c>
      <c r="K50" s="36" t="inlineStr">
        <is>
          <t>/</t>
        </is>
      </c>
      <c r="L50" s="37" t="inlineStr">
        <is>
          <t>/</t>
        </is>
      </c>
      <c r="M50" s="8" t="n"/>
      <c r="N50" s="8" t="n"/>
      <c r="O50" s="8" t="n"/>
      <c r="P50" s="8" t="n"/>
      <c r="Q50" s="8" t="n"/>
      <c r="R50" s="9" t="n"/>
    </row>
    <row r="51" ht="15" customHeight="1" s="155">
      <c r="A51" s="38" t="n"/>
      <c r="B51" s="39" t="n"/>
      <c r="C51" s="39" t="n"/>
      <c r="D51" s="39" t="n"/>
      <c r="E51" s="39" t="n"/>
      <c r="F51" s="163" t="n"/>
      <c r="G51" s="163" t="n"/>
      <c r="H51" s="189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5" customHeight="1" s="155">
      <c r="A52" s="164" t="inlineStr">
        <is>
          <t>MONTHLY ENERGY DATA</t>
        </is>
      </c>
      <c r="B52" s="160" t="n"/>
      <c r="C52" s="160" t="n"/>
      <c r="D52" s="160" t="n"/>
      <c r="E52" s="160" t="n"/>
      <c r="F52" s="160" t="n"/>
      <c r="G52" s="161" t="n"/>
      <c r="H52" s="20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30.6" customHeight="1" s="155">
      <c r="A53" s="109" t="inlineStr">
        <is>
          <t>Month</t>
        </is>
      </c>
      <c r="B53" s="110" t="inlineStr">
        <is>
          <t>Consumption</t>
        </is>
      </c>
      <c r="C53" s="110" t="inlineStr">
        <is>
          <t>Production</t>
        </is>
      </c>
      <c r="D53" s="110" t="inlineStr">
        <is>
          <t>Surplus</t>
        </is>
      </c>
      <c r="E53" s="110" t="inlineStr">
        <is>
          <t>Savings</t>
        </is>
      </c>
      <c r="F53" s="111" t="inlineStr">
        <is>
          <t>Monthly expenses in HT with a PV power plant</t>
        </is>
      </c>
      <c r="G53" s="112" t="inlineStr">
        <is>
          <t>Monthly expenses in HT without a PV power plant</t>
        </is>
      </c>
      <c r="H53" s="101" t="n"/>
      <c r="I53" s="8" t="n"/>
      <c r="J53" s="8" t="n"/>
      <c r="K53" s="8" t="n"/>
      <c r="L53" s="8" t="n"/>
      <c r="M53" s="8" t="n"/>
      <c r="N53" s="8" t="n"/>
      <c r="O53" s="8" t="n"/>
      <c r="P53" s="8" t="n"/>
      <c r="Q53" s="8" t="n"/>
      <c r="R53" s="9" t="n"/>
    </row>
    <row r="54" ht="13.55" customHeight="1" s="155">
      <c r="A54" s="113" t="inlineStr">
        <is>
          <t>January</t>
        </is>
      </c>
      <c r="B54" s="190" t="n">
        <v>5000</v>
      </c>
      <c r="C54" s="190" t="n">
        <v>1134.0752094</v>
      </c>
      <c r="D54" s="190" t="n">
        <v>20.33910994193549</v>
      </c>
      <c r="E54" s="190" t="n">
        <v>1113.736099458065</v>
      </c>
      <c r="F54" s="191" t="n">
        <v>780</v>
      </c>
      <c r="G54" s="192" t="n">
        <v>604</v>
      </c>
      <c r="H54" s="8" t="n"/>
      <c r="I54" s="8" t="n"/>
      <c r="J54" s="8" t="n"/>
      <c r="K54" s="8" t="n"/>
      <c r="L54" s="8" t="n"/>
      <c r="M54" s="8" t="n"/>
      <c r="N54" s="8" t="n"/>
      <c r="O54" s="8" t="n"/>
      <c r="P54" s="8" t="n"/>
      <c r="Q54" s="8" t="n"/>
      <c r="R54" s="9" t="n"/>
    </row>
    <row r="55" ht="13.55" customHeight="1" s="155">
      <c r="A55" s="117" t="inlineStr">
        <is>
          <t>February</t>
        </is>
      </c>
      <c r="B55" s="193" t="n">
        <v>4000</v>
      </c>
      <c r="C55" s="193" t="n">
        <v>1565.0234586</v>
      </c>
      <c r="D55" s="193" t="n">
        <v>143.8279212</v>
      </c>
      <c r="E55" s="193" t="n">
        <v>1421.1955374</v>
      </c>
      <c r="F55" s="194" t="n">
        <v>624</v>
      </c>
      <c r="G55" s="195" t="n">
        <v>386</v>
      </c>
      <c r="H55" s="8" t="n"/>
      <c r="I55" s="8" t="n"/>
      <c r="J55" s="8" t="n"/>
      <c r="K55" s="8" t="n"/>
      <c r="L55" s="8" t="n"/>
      <c r="M55" s="8" t="n"/>
      <c r="N55" s="8" t="n"/>
      <c r="O55" s="8" t="n"/>
      <c r="P55" s="8" t="n"/>
      <c r="Q55" s="8" t="n"/>
      <c r="R55" s="9" t="n"/>
    </row>
    <row r="56" ht="13.55" customHeight="1" s="155">
      <c r="A56" s="117" t="inlineStr">
        <is>
          <t>March</t>
        </is>
      </c>
      <c r="B56" s="193" t="n">
        <v>3200</v>
      </c>
      <c r="C56" s="193" t="n">
        <v>2430.0271926</v>
      </c>
      <c r="D56" s="193" t="n">
        <v>688.3975574838711</v>
      </c>
      <c r="E56" s="193" t="n">
        <v>1741.629635116128</v>
      </c>
      <c r="F56" s="194" t="n">
        <v>499</v>
      </c>
      <c r="G56" s="195" t="n">
        <v>148</v>
      </c>
      <c r="H56" s="8" t="n"/>
      <c r="I56" s="8" t="n"/>
      <c r="J56" s="8" t="n"/>
      <c r="K56" s="8" t="n"/>
      <c r="L56" s="8" t="n"/>
      <c r="M56" s="8" t="n"/>
      <c r="N56" s="8" t="n"/>
      <c r="O56" s="8" t="n"/>
      <c r="P56" s="8" t="n"/>
      <c r="Q56" s="8" t="n"/>
      <c r="R56" s="9" t="n"/>
    </row>
    <row r="57" ht="13.55" customHeight="1" s="155">
      <c r="A57" s="117" t="inlineStr">
        <is>
          <t>April</t>
        </is>
      </c>
      <c r="B57" s="193" t="n">
        <v>4000</v>
      </c>
      <c r="C57" s="193" t="n">
        <v>3289.066262999999</v>
      </c>
      <c r="D57" s="193" t="n">
        <v>713.3686228000004</v>
      </c>
      <c r="E57" s="193" t="n">
        <v>2575.6976402</v>
      </c>
      <c r="F57" s="194" t="n">
        <v>624</v>
      </c>
      <c r="G57" s="195" t="n">
        <v>140</v>
      </c>
      <c r="H57" s="8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3.55" customHeight="1" s="155">
      <c r="A58" s="117" t="inlineStr">
        <is>
          <t>May</t>
        </is>
      </c>
      <c r="B58" s="193" t="n">
        <v>4600</v>
      </c>
      <c r="C58" s="193" t="n">
        <v>3657.6521604</v>
      </c>
      <c r="D58" s="193" t="n">
        <v>665.0989778838713</v>
      </c>
      <c r="E58" s="193" t="n">
        <v>2992.553182516131</v>
      </c>
      <c r="F58" s="194" t="n">
        <v>718</v>
      </c>
      <c r="G58" s="195" t="n">
        <v>175</v>
      </c>
      <c r="H58" s="8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13.55" customHeight="1" s="155">
      <c r="A59" s="117" t="inlineStr">
        <is>
          <t>June</t>
        </is>
      </c>
      <c r="B59" s="193" t="n">
        <v>7000</v>
      </c>
      <c r="C59" s="193" t="n">
        <v>3878.512797600002</v>
      </c>
      <c r="D59" s="193" t="n">
        <v>314.0020674</v>
      </c>
      <c r="E59" s="193" t="n">
        <v>3564.510730200001</v>
      </c>
      <c r="F59" s="194" t="n">
        <v>1092</v>
      </c>
      <c r="G59" s="195" t="n">
        <v>500</v>
      </c>
      <c r="H59" s="8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5">
      <c r="A60" s="117" t="inlineStr">
        <is>
          <t>Jully</t>
        </is>
      </c>
      <c r="B60" s="193" t="n">
        <v>5300</v>
      </c>
      <c r="C60" s="193" t="n">
        <v>4518.625645799999</v>
      </c>
      <c r="D60" s="193" t="n">
        <v>496.3124758903227</v>
      </c>
      <c r="E60" s="193" t="n">
        <v>4022.313169909669</v>
      </c>
      <c r="F60" s="194" t="n">
        <v>827</v>
      </c>
      <c r="G60" s="195" t="n">
        <v>142</v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5">
      <c r="A61" s="117" t="inlineStr">
        <is>
          <t>August</t>
        </is>
      </c>
      <c r="B61" s="193" t="n">
        <v>5450</v>
      </c>
      <c r="C61" s="193" t="n">
        <v>3728.7786438</v>
      </c>
      <c r="D61" s="193" t="n">
        <v>301.5707650322582</v>
      </c>
      <c r="E61" s="193" t="n">
        <v>3427.207878767739</v>
      </c>
      <c r="F61" s="194" t="n">
        <v>850</v>
      </c>
      <c r="G61" s="195" t="n">
        <v>281</v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5">
      <c r="A62" s="117" t="inlineStr">
        <is>
          <t>September</t>
        </is>
      </c>
      <c r="B62" s="193" t="n">
        <v>7500</v>
      </c>
      <c r="C62" s="193" t="n">
        <v>2785.872612600002</v>
      </c>
      <c r="D62" s="193" t="n">
        <v>157.2118632</v>
      </c>
      <c r="E62" s="193" t="n">
        <v>2628.660749400002</v>
      </c>
      <c r="F62" s="194" t="n">
        <v>1170</v>
      </c>
      <c r="G62" s="195" t="n">
        <v>742</v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5">
      <c r="A63" s="117" t="inlineStr">
        <is>
          <t>October</t>
        </is>
      </c>
      <c r="B63" s="193" t="n">
        <v>7450</v>
      </c>
      <c r="C63" s="193" t="n">
        <v>1969.577013599999</v>
      </c>
      <c r="D63" s="193" t="n">
        <v>110.9516688000001</v>
      </c>
      <c r="E63" s="193" t="n">
        <v>1858.6253448</v>
      </c>
      <c r="F63" s="194" t="n">
        <v>1162</v>
      </c>
      <c r="G63" s="195" t="n">
        <v>859</v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5">
      <c r="A64" s="117" t="inlineStr">
        <is>
          <t>November</t>
        </is>
      </c>
      <c r="B64" s="193" t="n">
        <v>3000</v>
      </c>
      <c r="C64" s="193" t="n">
        <v>1681.991375400002</v>
      </c>
      <c r="D64" s="193" t="n">
        <v>338.0760596</v>
      </c>
      <c r="E64" s="193" t="n">
        <v>1343.915315800001</v>
      </c>
      <c r="F64" s="194" t="n">
        <v>468</v>
      </c>
      <c r="G64" s="195" t="n">
        <v>219</v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5">
      <c r="A65" s="121" t="inlineStr">
        <is>
          <t>December</t>
        </is>
      </c>
      <c r="B65" s="196" t="n">
        <v>6000</v>
      </c>
      <c r="C65" s="196" t="n">
        <v>1094.3975322</v>
      </c>
      <c r="D65" s="196" t="n">
        <v>22.739157</v>
      </c>
      <c r="E65" s="196" t="n">
        <v>1071.6583752</v>
      </c>
      <c r="F65" s="197" t="n">
        <v>936</v>
      </c>
      <c r="G65" s="198" t="n">
        <v>766</v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75" customHeight="1" s="155">
      <c r="A66" s="113" t="inlineStr">
        <is>
          <t>TOTAL</t>
        </is>
      </c>
      <c r="B66" s="190" t="n">
        <v>62500</v>
      </c>
      <c r="C66" s="190" t="n">
        <v>31733.599905</v>
      </c>
      <c r="D66" s="190" t="n">
        <v>3971.896246232259</v>
      </c>
      <c r="E66" s="190" t="n">
        <v>27761.70365876774</v>
      </c>
      <c r="F66" s="191" t="n">
        <v>9750</v>
      </c>
      <c r="G66" s="192" t="n">
        <v>4962</v>
      </c>
      <c r="H66" s="125" t="inlineStr">
        <is>
          <t>Note: Calculations were made on an hourly basis during the year</t>
        </is>
      </c>
      <c r="M66" s="8" t="n"/>
      <c r="N66" s="8" t="n"/>
      <c r="O66" s="8" t="n"/>
      <c r="P66" s="8" t="n"/>
      <c r="Q66" s="8" t="n"/>
      <c r="R66" s="9" t="n"/>
    </row>
    <row r="67" ht="15" customHeight="1" s="155">
      <c r="A67" s="14" t="n"/>
      <c r="B67" s="16" t="n"/>
      <c r="C67" s="8" t="n"/>
      <c r="D67" s="8" t="n"/>
      <c r="E67" s="8" t="n"/>
      <c r="F67" s="8" t="n"/>
      <c r="G67" s="8" t="n"/>
      <c r="H67" s="8" t="n"/>
      <c r="I67" s="8" t="n"/>
      <c r="J67" s="16" t="n"/>
      <c r="K67" s="16" t="n"/>
      <c r="L67" s="16" t="n"/>
      <c r="M67" s="8" t="n"/>
      <c r="N67" s="8" t="n"/>
      <c r="O67" s="8" t="n"/>
      <c r="P67" s="8" t="n"/>
      <c r="Q67" s="8" t="n"/>
      <c r="R67" s="9" t="n"/>
    </row>
    <row r="68" ht="15" customHeight="1" s="155">
      <c r="A68" s="162" t="inlineStr">
        <is>
          <t>CASH FLOW</t>
        </is>
      </c>
      <c r="B68" s="161" t="n"/>
      <c r="C68" s="20" t="n"/>
      <c r="D68" s="8" t="n"/>
      <c r="E68" s="8" t="n"/>
      <c r="F68" s="8" t="n"/>
      <c r="G68" s="8" t="n"/>
      <c r="H68" s="8" t="n"/>
      <c r="I68" s="127" t="n"/>
      <c r="J68" s="199" t="inlineStr">
        <is>
          <t>EQUIPMENT RECOMMENDATION</t>
        </is>
      </c>
      <c r="K68" s="160" t="n"/>
      <c r="L68" s="161" t="n"/>
      <c r="M68" s="20" t="n"/>
      <c r="N68" s="8" t="n"/>
      <c r="O68" s="8" t="n"/>
      <c r="P68" s="8" t="n"/>
      <c r="Q68" s="8" t="n"/>
      <c r="R68" s="9" t="n"/>
    </row>
    <row r="69" ht="14.05" customHeight="1" s="155">
      <c r="A69" s="109" t="inlineStr">
        <is>
          <t>Year</t>
        </is>
      </c>
      <c r="B69" s="131" t="inlineStr">
        <is>
          <t>Status [EUR]</t>
        </is>
      </c>
      <c r="C69" s="101" t="n"/>
      <c r="D69" s="101" t="n"/>
      <c r="E69" s="101" t="n"/>
      <c r="F69" s="101" t="n"/>
      <c r="G69" s="101" t="n"/>
      <c r="H69" s="101" t="n"/>
      <c r="I69" s="8" t="n"/>
      <c r="J69" s="132" t="n"/>
      <c r="K69" s="133" t="n"/>
      <c r="L69" s="133" t="n"/>
      <c r="M69" s="8" t="n"/>
      <c r="N69" s="8" t="n"/>
      <c r="O69" s="8" t="n"/>
      <c r="P69" s="8" t="n"/>
      <c r="Q69" s="8" t="n"/>
      <c r="R69" s="9" t="n"/>
    </row>
    <row r="70" ht="13.55" customHeight="1" s="155">
      <c r="A70" s="134" t="n">
        <v>2026</v>
      </c>
      <c r="B70" s="200" t="n">
        <v>-24192.41</v>
      </c>
      <c r="C70" s="8" t="n"/>
      <c r="D70" s="8" t="n"/>
      <c r="E70" s="8" t="n"/>
      <c r="F70" s="8" t="n"/>
      <c r="G70" s="8" t="n"/>
      <c r="H70" s="8" t="n"/>
      <c r="I70" s="8" t="n"/>
      <c r="J70" s="136" t="inlineStr">
        <is>
          <t>DC cables lenght [m]</t>
        </is>
      </c>
      <c r="L70" s="201" t="inlineStr">
        <is>
          <t>522 m</t>
        </is>
      </c>
      <c r="M70" s="8" t="n"/>
      <c r="N70" s="8" t="n"/>
      <c r="O70" s="8" t="n"/>
      <c r="P70" s="8" t="n"/>
      <c r="Q70" s="8" t="n"/>
      <c r="R70" s="9" t="n"/>
    </row>
    <row r="71" ht="13.55" customHeight="1" s="155">
      <c r="A71" s="139">
        <f>A70+1</f>
        <v/>
      </c>
      <c r="B71" s="202" t="n">
        <v>-19500.56</v>
      </c>
      <c r="C71" s="8" t="n"/>
      <c r="D71" s="8" t="n"/>
      <c r="E71" s="8" t="n"/>
      <c r="F71" s="8" t="n"/>
      <c r="G71" s="8" t="n"/>
      <c r="H71" s="8" t="n"/>
      <c r="I71" s="8" t="n"/>
      <c r="J71" s="136" t="inlineStr">
        <is>
          <t>Mounting system type - example</t>
        </is>
      </c>
      <c r="L71" s="137" t="inlineStr">
        <is>
          <t>K2 SolidRail System</t>
        </is>
      </c>
      <c r="M71" s="8" t="n"/>
      <c r="N71" s="8" t="n"/>
      <c r="O71" s="8" t="n"/>
      <c r="P71" s="8" t="n"/>
      <c r="Q71" s="8" t="n"/>
      <c r="R71" s="9" t="n"/>
    </row>
    <row r="72" ht="15" customHeight="1" s="155">
      <c r="A72" s="139">
        <f>A71+1</f>
        <v/>
      </c>
      <c r="B72" s="202" t="n">
        <v>-14834.53</v>
      </c>
      <c r="C72" s="8" t="n"/>
      <c r="D72" s="8" t="n"/>
      <c r="E72" s="8" t="n"/>
      <c r="F72" s="8" t="n"/>
      <c r="G72" s="8" t="n"/>
      <c r="H72" s="8" t="n"/>
      <c r="I72" s="8" t="n"/>
      <c r="J72" s="141" t="n"/>
      <c r="K72" s="141" t="n"/>
      <c r="L72" s="141" t="n"/>
      <c r="M72" s="8" t="n"/>
      <c r="N72" s="8" t="n"/>
      <c r="O72" s="8" t="n"/>
      <c r="P72" s="8" t="n"/>
      <c r="Q72" s="8" t="n"/>
      <c r="R72" s="9" t="n"/>
    </row>
    <row r="73" ht="15" customHeight="1" s="155">
      <c r="A73" s="139">
        <f>A72+1</f>
        <v/>
      </c>
      <c r="B73" s="202" t="n">
        <v>-10194.15</v>
      </c>
      <c r="C73" s="8" t="n"/>
      <c r="D73" s="8" t="n"/>
      <c r="E73" s="8" t="n"/>
      <c r="F73" s="8" t="n"/>
      <c r="G73" s="8" t="n"/>
      <c r="H73" s="8" t="n"/>
      <c r="I73" s="127" t="n"/>
      <c r="J73" s="203" t="inlineStr">
        <is>
          <t>PV modules</t>
        </is>
      </c>
      <c r="K73" s="160" t="n"/>
      <c r="L73" s="161" t="n"/>
      <c r="M73" s="20" t="n"/>
      <c r="N73" s="8" t="n"/>
      <c r="O73" s="8" t="n"/>
      <c r="P73" s="8" t="n"/>
      <c r="Q73" s="8" t="n"/>
      <c r="R73" s="9" t="n"/>
    </row>
    <row r="74" ht="14.05" customHeight="1" s="155">
      <c r="A74" s="139">
        <f>A73+1</f>
        <v/>
      </c>
      <c r="B74" s="202" t="n">
        <v>-5579.3</v>
      </c>
      <c r="C74" s="8" t="n"/>
      <c r="D74" s="8" t="n"/>
      <c r="E74" s="8" t="n"/>
      <c r="F74" s="8" t="n"/>
      <c r="G74" s="8" t="n"/>
      <c r="H74" s="8" t="n"/>
      <c r="I74" s="8" t="n"/>
      <c r="J74" s="145" t="inlineStr">
        <is>
          <t>Nominal power [Wp]</t>
        </is>
      </c>
      <c r="K74" s="168" t="n"/>
      <c r="L74" s="145" t="inlineStr">
        <is>
          <t>Quantity</t>
        </is>
      </c>
      <c r="M74" s="8" t="n"/>
      <c r="N74" s="8" t="n"/>
      <c r="O74" s="8" t="n"/>
      <c r="P74" s="8" t="n"/>
      <c r="Q74" s="8" t="n"/>
      <c r="R74" s="9" t="n"/>
    </row>
    <row r="75" ht="13.55" customHeight="1" s="155">
      <c r="A75" s="139">
        <f>A74+1</f>
        <v/>
      </c>
      <c r="B75" s="202" t="n">
        <v>-989.83</v>
      </c>
      <c r="C75" s="8" t="n"/>
      <c r="D75" s="8" t="n"/>
      <c r="E75" s="8" t="n"/>
      <c r="F75" s="8" t="n"/>
      <c r="G75" s="8" t="n"/>
      <c r="H75" s="8" t="n"/>
      <c r="I75" s="8" t="n"/>
      <c r="J75" s="204" t="inlineStr">
        <is>
          <t>460 Wp</t>
        </is>
      </c>
      <c r="L75" s="137" t="inlineStr">
        <is>
          <t>63</t>
        </is>
      </c>
      <c r="M75" s="8" t="n"/>
      <c r="N75" s="8" t="n"/>
      <c r="O75" s="8" t="n"/>
      <c r="P75" s="8" t="n"/>
      <c r="Q75" s="8" t="n"/>
      <c r="R75" s="9" t="n"/>
    </row>
    <row r="76" ht="15" customHeight="1" s="155">
      <c r="A76" s="139">
        <f>A75+1</f>
        <v/>
      </c>
      <c r="B76" s="202" t="n">
        <v>3574.4</v>
      </c>
      <c r="C76" s="8" t="n"/>
      <c r="D76" s="8" t="n"/>
      <c r="E76" s="8" t="n"/>
      <c r="F76" s="8" t="n"/>
      <c r="G76" s="8" t="n"/>
      <c r="H76" s="8" t="n"/>
      <c r="I76" s="8" t="n"/>
      <c r="J76" s="141" t="n"/>
      <c r="K76" s="141" t="n"/>
      <c r="L76" s="141" t="n"/>
      <c r="M76" s="8" t="n"/>
      <c r="N76" s="8" t="n"/>
      <c r="O76" s="8" t="n"/>
      <c r="P76" s="8" t="n"/>
      <c r="Q76" s="8" t="n"/>
      <c r="R76" s="9" t="n"/>
    </row>
    <row r="77" ht="15" customHeight="1" s="155">
      <c r="A77" s="139">
        <f>A76+1</f>
        <v/>
      </c>
      <c r="B77" s="202" t="n">
        <v>8113.52</v>
      </c>
      <c r="C77" s="8" t="n"/>
      <c r="D77" s="8" t="n"/>
      <c r="E77" s="8" t="n"/>
      <c r="F77" s="8" t="n"/>
      <c r="G77" s="8" t="n"/>
      <c r="H77" s="8" t="n"/>
      <c r="I77" s="127" t="n"/>
      <c r="J77" s="203" t="inlineStr">
        <is>
          <t>Inverters</t>
        </is>
      </c>
      <c r="K77" s="160" t="n"/>
      <c r="L77" s="161" t="n"/>
      <c r="M77" s="20" t="n"/>
      <c r="N77" s="8" t="n"/>
      <c r="O77" s="8" t="n"/>
      <c r="P77" s="8" t="n"/>
      <c r="Q77" s="8" t="n"/>
      <c r="R77" s="9" t="n"/>
    </row>
    <row r="78" ht="14.05" customHeight="1" s="155">
      <c r="A78" s="139">
        <f>A77+1</f>
        <v/>
      </c>
      <c r="B78" s="202" t="n">
        <v>12627.68</v>
      </c>
      <c r="C78" s="8" t="n"/>
      <c r="D78" s="8" t="n"/>
      <c r="E78" s="8" t="n"/>
      <c r="F78" s="8" t="n"/>
      <c r="G78" s="8" t="n"/>
      <c r="H78" s="8" t="n"/>
      <c r="I78" s="8" t="n"/>
      <c r="J78" s="145" t="inlineStr">
        <is>
          <t>Nominal power [kW]</t>
        </is>
      </c>
      <c r="K78" s="168" t="n"/>
      <c r="L78" s="145" t="inlineStr">
        <is>
          <t>Quantity</t>
        </is>
      </c>
      <c r="M78" s="8" t="n"/>
      <c r="N78" s="8" t="n"/>
      <c r="O78" s="8" t="n"/>
      <c r="P78" s="8" t="n"/>
      <c r="Q78" s="8" t="n"/>
      <c r="R78" s="9" t="n"/>
    </row>
    <row r="79" ht="13.55" customHeight="1" s="155">
      <c r="A79" s="139">
        <f>A78+1</f>
        <v/>
      </c>
      <c r="B79" s="202" t="n">
        <v>17117.01</v>
      </c>
      <c r="C79" s="8" t="n"/>
      <c r="D79" s="8" t="n"/>
      <c r="E79" s="8" t="n"/>
      <c r="F79" s="8" t="n"/>
      <c r="G79" s="8" t="n"/>
      <c r="H79" s="8" t="n"/>
      <c r="I79" s="8" t="n"/>
      <c r="J79" s="205" t="n">
        <v>20</v>
      </c>
      <c r="L79" s="137" t="n">
        <v>1</v>
      </c>
      <c r="M79" s="8" t="n"/>
      <c r="N79" s="8" t="n"/>
      <c r="O79" s="8" t="n"/>
      <c r="P79" s="8" t="n"/>
      <c r="Q79" s="8" t="n"/>
      <c r="R79" s="9" t="n"/>
    </row>
    <row r="80" ht="13.55" customHeight="1" s="155">
      <c r="A80" s="139">
        <f>A79+1</f>
        <v/>
      </c>
      <c r="B80" s="202" t="n">
        <v>21581.65</v>
      </c>
      <c r="C80" s="8" t="n"/>
      <c r="D80" s="8" t="n"/>
      <c r="E80" s="8" t="n"/>
      <c r="F80" s="8" t="n"/>
      <c r="G80" s="8" t="n"/>
      <c r="H80" s="8" t="n"/>
      <c r="I80" s="8" t="n"/>
      <c r="J80" s="205" t="n"/>
      <c r="L80" s="137" t="n"/>
      <c r="M80" s="8" t="n"/>
      <c r="N80" s="8" t="n"/>
      <c r="O80" s="8" t="n"/>
      <c r="P80" s="8" t="n"/>
      <c r="Q80" s="8" t="n"/>
      <c r="R80" s="9" t="n"/>
    </row>
    <row r="81" ht="13.55" customHeight="1" s="155">
      <c r="A81" s="139">
        <f>A80+1</f>
        <v/>
      </c>
      <c r="B81" s="202" t="n">
        <v>26021.74</v>
      </c>
      <c r="C81" s="8" t="n"/>
      <c r="D81" s="8" t="n"/>
      <c r="E81" s="8" t="n"/>
      <c r="F81" s="8" t="n"/>
      <c r="G81" s="8" t="n"/>
      <c r="H81" s="8" t="n"/>
      <c r="I81" s="8" t="n"/>
      <c r="J81" s="205" t="n"/>
      <c r="L81" s="137" t="n"/>
      <c r="M81" s="8" t="n"/>
      <c r="N81" s="8" t="n"/>
      <c r="O81" s="8" t="n"/>
      <c r="P81" s="8" t="n"/>
      <c r="Q81" s="8" t="n"/>
      <c r="R81" s="9" t="n"/>
    </row>
    <row r="82" ht="13.55" customHeight="1" s="155">
      <c r="A82" s="139">
        <f>A81+1</f>
        <v/>
      </c>
      <c r="B82" s="202" t="n">
        <v>30437.4</v>
      </c>
      <c r="C82" s="8" t="n"/>
      <c r="D82" s="8" t="n"/>
      <c r="E82" s="8" t="n"/>
      <c r="F82" s="8" t="n"/>
      <c r="G82" s="8" t="n"/>
      <c r="H82" s="8" t="n"/>
      <c r="I82" s="8" t="n"/>
      <c r="J82" s="205" t="n"/>
      <c r="L82" s="137" t="n"/>
      <c r="M82" s="8" t="n"/>
      <c r="N82" s="8" t="n"/>
      <c r="O82" s="8" t="n"/>
      <c r="P82" s="8" t="n"/>
      <c r="Q82" s="8" t="n"/>
      <c r="R82" s="9" t="n"/>
    </row>
    <row r="83" ht="13.55" customHeight="1" s="155">
      <c r="A83" s="139">
        <f>A82+1</f>
        <v/>
      </c>
      <c r="B83" s="202" t="n">
        <v>34828.78</v>
      </c>
      <c r="C83" s="8" t="n"/>
      <c r="D83" s="8" t="n"/>
      <c r="E83" s="8" t="n"/>
      <c r="F83" s="8" t="n"/>
      <c r="G83" s="8" t="n"/>
      <c r="H83" s="8" t="n"/>
      <c r="I83" s="8" t="n"/>
      <c r="J83" s="205" t="n"/>
      <c r="L83" s="148" t="n"/>
      <c r="M83" s="8" t="n"/>
      <c r="N83" s="8" t="n"/>
      <c r="O83" s="8" t="n"/>
      <c r="P83" s="8" t="n"/>
      <c r="Q83" s="8" t="n"/>
      <c r="R83" s="9" t="n"/>
    </row>
    <row r="84" ht="13.55" customHeight="1" s="155">
      <c r="A84" s="139">
        <f>A83+1</f>
        <v/>
      </c>
      <c r="B84" s="202" t="n">
        <v>39196</v>
      </c>
      <c r="C84" s="8" t="n"/>
      <c r="D84" s="8" t="n"/>
      <c r="E84" s="8" t="n"/>
      <c r="F84" s="8" t="n"/>
      <c r="G84" s="8" t="n"/>
      <c r="H84" s="8" t="n"/>
      <c r="I84" s="8" t="n"/>
      <c r="J84" s="137" t="n"/>
      <c r="K84" s="137" t="n"/>
      <c r="L84" s="149" t="n"/>
      <c r="M84" s="8" t="n"/>
      <c r="N84" s="8" t="n"/>
      <c r="O84" s="8" t="n"/>
      <c r="P84" s="8" t="n"/>
      <c r="Q84" s="8" t="n"/>
      <c r="R84" s="9" t="n"/>
    </row>
    <row r="85" ht="14.4" customHeight="1" s="155">
      <c r="A85" s="139">
        <f>A84+1</f>
        <v/>
      </c>
      <c r="B85" s="202" t="n">
        <v>43539.21</v>
      </c>
      <c r="C85" s="8" t="n"/>
      <c r="D85" s="8" t="n"/>
      <c r="E85" s="8" t="n"/>
      <c r="F85" s="8" t="n"/>
      <c r="G85" s="8" t="n"/>
      <c r="H85" s="8" t="n"/>
      <c r="I85" s="8" t="n"/>
      <c r="J85" s="150" t="inlineStr">
        <is>
          <t>Note: This is an equipment recommendation based on basic
 calculations. Consultation with an expert to check the
 adequacy of the equipment is recommended.</t>
        </is>
      </c>
      <c r="M85" s="8" t="n"/>
      <c r="N85" s="8" t="n"/>
      <c r="O85" s="8" t="n"/>
      <c r="P85" s="8" t="n"/>
      <c r="Q85" s="8" t="n"/>
      <c r="R85" s="9" t="n"/>
    </row>
    <row r="86" ht="13.55" customHeight="1" s="155">
      <c r="A86" s="139">
        <f>A85+1</f>
        <v/>
      </c>
      <c r="B86" s="202" t="n">
        <v>47858.53</v>
      </c>
      <c r="C86" s="8" t="n"/>
      <c r="D86" s="8" t="n"/>
      <c r="E86" s="8" t="n"/>
      <c r="F86" s="8" t="n"/>
      <c r="G86" s="8" t="n"/>
      <c r="H86" s="8" t="n"/>
      <c r="I86" s="8" t="n"/>
      <c r="M86" s="8" t="n"/>
      <c r="N86" s="8" t="n"/>
      <c r="O86" s="8" t="n"/>
      <c r="P86" s="8" t="n"/>
      <c r="Q86" s="8" t="n"/>
      <c r="R86" s="9" t="n"/>
    </row>
    <row r="87" ht="13.55" customHeight="1" s="155">
      <c r="A87" s="139">
        <f>A86+1</f>
        <v/>
      </c>
      <c r="B87" s="202" t="n">
        <v>52154.09</v>
      </c>
      <c r="C87" s="8" t="n"/>
      <c r="D87" s="8" t="n"/>
      <c r="E87" s="8" t="n"/>
      <c r="F87" s="8" t="n"/>
      <c r="G87" s="8" t="n"/>
      <c r="H87" s="8" t="n"/>
      <c r="I87" s="8" t="n"/>
      <c r="M87" s="8" t="n"/>
      <c r="N87" s="8" t="n"/>
      <c r="O87" s="8" t="n"/>
      <c r="P87" s="8" t="n"/>
      <c r="Q87" s="8" t="n"/>
      <c r="R87" s="9" t="n"/>
    </row>
    <row r="88" ht="13.55" customHeight="1" s="155">
      <c r="A88" s="139">
        <f>A87+1</f>
        <v/>
      </c>
      <c r="B88" s="202" t="n">
        <v>56426.03</v>
      </c>
      <c r="C88" s="8" t="n"/>
      <c r="D88" s="8" t="n"/>
      <c r="E88" s="8" t="n"/>
      <c r="F88" s="8" t="n"/>
      <c r="G88" s="8" t="n"/>
      <c r="H88" s="8" t="n"/>
      <c r="I88" s="8" t="n"/>
      <c r="J88" s="98" t="n"/>
      <c r="K88" s="98" t="n"/>
      <c r="L88" s="98" t="n"/>
      <c r="M88" s="8" t="n"/>
      <c r="N88" s="8" t="n"/>
      <c r="O88" s="8" t="n"/>
      <c r="P88" s="8" t="n"/>
      <c r="Q88" s="8" t="n"/>
      <c r="R88" s="9" t="n"/>
    </row>
    <row r="89" ht="13.55" customHeight="1" s="155">
      <c r="A89" s="139">
        <f>A88+1</f>
        <v/>
      </c>
      <c r="B89" s="202" t="n">
        <v>60674.47</v>
      </c>
      <c r="C89" s="8" t="n"/>
      <c r="D89" s="8" t="n"/>
      <c r="E89" s="8" t="n"/>
      <c r="F89" s="8" t="n"/>
      <c r="G89" s="8" t="n"/>
      <c r="H89" s="8" t="n"/>
      <c r="I89" s="8" t="n"/>
      <c r="J89" s="8" t="n"/>
      <c r="K89" s="8" t="n"/>
      <c r="L89" s="8" t="n"/>
      <c r="M89" s="8" t="n"/>
      <c r="N89" s="8" t="n"/>
      <c r="O89" s="8" t="n"/>
      <c r="P89" s="8" t="n"/>
      <c r="Q89" s="8" t="n"/>
      <c r="R89" s="9" t="n"/>
    </row>
    <row r="90" ht="13.55" customHeight="1" s="155">
      <c r="A90" s="139">
        <f>A89+1</f>
        <v/>
      </c>
      <c r="B90" s="202" t="n">
        <v>64899.54</v>
      </c>
      <c r="C90" s="8" t="n"/>
      <c r="D90" s="8" t="n"/>
      <c r="E90" s="8" t="n"/>
      <c r="F90" s="8" t="n"/>
      <c r="G90" s="8" t="n"/>
      <c r="H90" s="8" t="n"/>
      <c r="I90" s="8" t="n"/>
      <c r="J90" s="8" t="n"/>
      <c r="K90" s="8" t="n"/>
      <c r="L90" s="8" t="n"/>
      <c r="M90" s="8" t="n"/>
      <c r="N90" s="8" t="n"/>
      <c r="O90" s="8" t="n"/>
      <c r="P90" s="8" t="n"/>
      <c r="Q90" s="8" t="n"/>
      <c r="R90" s="9" t="n"/>
    </row>
    <row r="91" ht="13.55" customHeight="1" s="155">
      <c r="A91" s="139">
        <f>A90+1</f>
        <v/>
      </c>
      <c r="B91" s="202" t="n">
        <v>69101.38</v>
      </c>
      <c r="C91" s="8" t="n"/>
      <c r="D91" s="8" t="n"/>
      <c r="E91" s="8" t="n"/>
      <c r="F91" s="8" t="n"/>
      <c r="G91" s="8" t="n"/>
      <c r="H91" s="8" t="n"/>
      <c r="I91" s="8" t="n"/>
      <c r="J91" s="8" t="n"/>
      <c r="K91" s="8" t="n"/>
      <c r="L91" s="8" t="n"/>
      <c r="M91" s="8" t="n"/>
      <c r="N91" s="8" t="n"/>
      <c r="O91" s="8" t="n"/>
      <c r="P91" s="8" t="n"/>
      <c r="Q91" s="8" t="n"/>
      <c r="R91" s="9" t="n"/>
    </row>
    <row r="92" ht="13.55" customHeight="1" s="155">
      <c r="A92" s="139">
        <f>A91+1</f>
        <v/>
      </c>
      <c r="B92" s="202" t="n">
        <v>73280.10000000001</v>
      </c>
      <c r="C92" s="8" t="n"/>
      <c r="D92" s="8" t="n"/>
      <c r="E92" s="8" t="n"/>
      <c r="F92" s="8" t="n"/>
      <c r="G92" s="8" t="n"/>
      <c r="H92" s="8" t="n"/>
      <c r="I92" s="8" t="n"/>
      <c r="J92" s="8" t="n"/>
      <c r="K92" s="8" t="n"/>
      <c r="L92" s="8" t="n"/>
      <c r="M92" s="8" t="n"/>
      <c r="N92" s="8" t="n"/>
      <c r="O92" s="8" t="n"/>
      <c r="P92" s="8" t="n"/>
      <c r="Q92" s="8" t="n"/>
      <c r="R92" s="9" t="n"/>
    </row>
    <row r="93" ht="13.55" customHeight="1" s="155">
      <c r="A93" s="139">
        <f>A92+1</f>
        <v/>
      </c>
      <c r="B93" s="202" t="n">
        <v>77435.85000000001</v>
      </c>
      <c r="C93" s="8" t="n"/>
      <c r="D93" s="8" t="n"/>
      <c r="E93" s="8" t="n"/>
      <c r="F93" s="8" t="n"/>
      <c r="G93" s="8" t="n"/>
      <c r="H93" s="8" t="n"/>
      <c r="I93" s="8" t="n"/>
      <c r="J93" s="8" t="n"/>
      <c r="K93" s="8" t="n"/>
      <c r="L93" s="8" t="n"/>
      <c r="M93" s="8" t="n"/>
      <c r="N93" s="8" t="n"/>
      <c r="O93" s="8" t="n"/>
      <c r="P93" s="8" t="n"/>
      <c r="Q93" s="8" t="n"/>
      <c r="R93" s="9" t="n"/>
    </row>
    <row r="94" ht="13.55" customHeight="1" s="155">
      <c r="A94" s="139">
        <f>A93+1</f>
        <v/>
      </c>
      <c r="B94" s="202" t="n">
        <v>81568.73</v>
      </c>
      <c r="C94" s="8" t="n"/>
      <c r="D94" s="8" t="n"/>
      <c r="E94" s="8" t="n"/>
      <c r="F94" s="8" t="n"/>
      <c r="G94" s="8" t="n"/>
      <c r="H94" s="8" t="n"/>
      <c r="I94" s="8" t="n"/>
      <c r="J94" s="8" t="n"/>
      <c r="K94" s="8" t="n"/>
      <c r="L94" s="8" t="n"/>
      <c r="M94" s="8" t="n"/>
      <c r="N94" s="8" t="n"/>
      <c r="O94" s="8" t="n"/>
      <c r="P94" s="8" t="n"/>
      <c r="Q94" s="8" t="n"/>
      <c r="R94" s="9" t="n"/>
    </row>
    <row r="95" ht="13.55" customHeight="1" s="155">
      <c r="A95" s="139">
        <f>A94+1</f>
        <v/>
      </c>
      <c r="B95" s="202" t="n">
        <v>85678.89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5">
      <c r="A96" s="139">
        <f>A95+1</f>
        <v/>
      </c>
      <c r="B96" s="202" t="n">
        <v>89766.44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5">
      <c r="A97" s="139">
        <f>A96+1</f>
        <v/>
      </c>
      <c r="B97" s="202" t="n">
        <v>93831.50999999999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5">
      <c r="A98" s="139">
        <f>A97+1</f>
        <v/>
      </c>
      <c r="B98" s="202" t="n">
        <v>97874.22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5">
      <c r="A99" s="139">
        <f>A98+1</f>
        <v/>
      </c>
      <c r="B99" s="202" t="n">
        <v>101894.69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5">
      <c r="A100" s="152" t="n"/>
      <c r="B100" s="153" t="n"/>
      <c r="C100" s="153" t="n"/>
      <c r="D100" s="153" t="n"/>
      <c r="E100" s="153" t="n"/>
      <c r="F100" s="153" t="n"/>
      <c r="G100" s="153" t="n"/>
      <c r="H100" s="153" t="n"/>
      <c r="I100" s="153" t="n"/>
      <c r="J100" s="153" t="n"/>
      <c r="K100" s="153" t="n"/>
      <c r="L100" s="153" t="n"/>
      <c r="M100" s="153" t="n"/>
      <c r="N100" s="153" t="n"/>
      <c r="O100" s="153" t="n"/>
      <c r="P100" s="153" t="n"/>
      <c r="Q100" s="153" t="n"/>
      <c r="R100" s="154" t="n"/>
    </row>
  </sheetData>
  <mergeCells count="101">
    <mergeCell ref="J82:K82"/>
    <mergeCell ref="F36:H36"/>
    <mergeCell ref="F33:H33"/>
    <mergeCell ref="F16:G16"/>
    <mergeCell ref="B22:C22"/>
    <mergeCell ref="E32:H32"/>
    <mergeCell ref="B21:C21"/>
    <mergeCell ref="F15:G15"/>
    <mergeCell ref="F39:H39"/>
    <mergeCell ref="A33:B33"/>
    <mergeCell ref="F23:G23"/>
    <mergeCell ref="C36:D36"/>
    <mergeCell ref="H66:L66"/>
    <mergeCell ref="A35:B35"/>
    <mergeCell ref="B24:C24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B25:C25"/>
    <mergeCell ref="A30:K30"/>
    <mergeCell ref="B3:C3"/>
    <mergeCell ref="F19:G19"/>
    <mergeCell ref="A45:B45"/>
    <mergeCell ref="F35:H35"/>
    <mergeCell ref="A52:G52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A36:B36"/>
    <mergeCell ref="F21:G21"/>
    <mergeCell ref="F38:H38"/>
    <mergeCell ref="H21:I21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J1:L1"/>
    <mergeCell ref="A38:B38"/>
    <mergeCell ref="C32:D32"/>
    <mergeCell ref="C38:D38"/>
    <mergeCell ref="A1:F1"/>
    <mergeCell ref="B20:C20"/>
    <mergeCell ref="J68:L68"/>
    <mergeCell ref="B4:C4"/>
    <mergeCell ref="I34:J34"/>
    <mergeCell ref="C33:D33"/>
    <mergeCell ref="I36:J36"/>
    <mergeCell ref="C35:D35"/>
    <mergeCell ref="J78:K78"/>
    <mergeCell ref="F14:I14"/>
    <mergeCell ref="A6:K6"/>
    <mergeCell ref="J85:L87"/>
    <mergeCell ref="B23:C23"/>
    <mergeCell ref="J80:K80"/>
    <mergeCell ref="G3:H3"/>
    <mergeCell ref="A50:B50"/>
    <mergeCell ref="J79:K79"/>
    <mergeCell ref="J70:K70"/>
    <mergeCell ref="A47:B47"/>
    <mergeCell ref="I39:J39"/>
    <mergeCell ref="C39:D39"/>
    <mergeCell ref="G4:H4"/>
    <mergeCell ref="I38:J38"/>
    <mergeCell ref="H18:I18"/>
    <mergeCell ref="C37:D37"/>
    <mergeCell ref="A44:B44"/>
    <mergeCell ref="I31:J31"/>
    <mergeCell ref="J77:L77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&amp;K325575solarlink.app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2025-09-23T08:41:59Z</dcterms:created>
  <dcterms:modified xsi:type="dcterms:W3CDTF">2025-09-23T08:41:59Z</dcterms:modified>
</cp:coreProperties>
</file>