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29.08.2025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44.49110,  20.68064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35.0°</t>
        </is>
      </c>
      <c r="C10" s="19" t="inlineStr">
        <is>
          <t>35.0°</t>
        </is>
      </c>
      <c r="D10" s="19" t="inlineStr">
        <is>
          <t>35.0°</t>
        </is>
      </c>
      <c r="E10" s="19" t="inlineStr">
        <is>
          <t>35.0°</t>
        </is>
      </c>
      <c r="F10" s="19" t="inlineStr">
        <is>
          <t>35.0°</t>
        </is>
      </c>
      <c r="G10" s="19" t="inlineStr">
        <is>
          <t>12.0°</t>
        </is>
      </c>
      <c r="H10" s="19" t="inlineStr">
        <is>
          <t>12.0°</t>
        </is>
      </c>
      <c r="I10" s="19" t="inlineStr">
        <is>
          <t>12.0°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74.0°</t>
        </is>
      </c>
      <c r="C11" s="19" t="inlineStr">
        <is>
          <t>-85.0°</t>
        </is>
      </c>
      <c r="D11" s="19" t="inlineStr">
        <is>
          <t>76.0°</t>
        </is>
      </c>
      <c r="E11" s="19" t="inlineStr">
        <is>
          <t>-91.0°</t>
        </is>
      </c>
      <c r="F11" s="19" t="inlineStr">
        <is>
          <t>-5.0°</t>
        </is>
      </c>
      <c r="G11" s="19" t="inlineStr">
        <is>
          <t>80.0°</t>
        </is>
      </c>
      <c r="H11" s="19" t="inlineStr">
        <is>
          <t>-98.0°</t>
        </is>
      </c>
      <c r="I11" s="19" t="inlineStr">
        <is>
          <t>80.0°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97.14m²</t>
        </is>
      </c>
      <c r="C12" s="19" t="inlineStr">
        <is>
          <t>76.41m²</t>
        </is>
      </c>
      <c r="D12" s="19" t="inlineStr">
        <is>
          <t>55.4m²</t>
        </is>
      </c>
      <c r="E12" s="19" t="inlineStr">
        <is>
          <t>32.3m²</t>
        </is>
      </c>
      <c r="F12" s="19" t="inlineStr">
        <is>
          <t>47.08m²</t>
        </is>
      </c>
      <c r="G12" s="19" t="inlineStr">
        <is>
          <t>143.31m²</t>
        </is>
      </c>
      <c r="H12" s="19" t="inlineStr">
        <is>
          <t>92.05m²</t>
        </is>
      </c>
      <c r="I12" s="19" t="inlineStr">
        <is>
          <t>142.71m²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18335.0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07:00 - 17:00</t>
        </is>
      </c>
      <c r="I15" s="9" t="n"/>
    </row>
    <row r="16">
      <c r="A16" s="82" t="inlineStr">
        <is>
          <t>Februar</t>
        </is>
      </c>
      <c r="B16" s="45" t="inlineStr">
        <is>
          <t>20694.0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07:00 - 17:00</t>
        </is>
      </c>
      <c r="I16" s="9" t="n"/>
    </row>
    <row r="17">
      <c r="A17" s="82" t="inlineStr">
        <is>
          <t>Mart</t>
        </is>
      </c>
      <c r="B17" s="45" t="inlineStr">
        <is>
          <t>19654.0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07:00 - 17:00</t>
        </is>
      </c>
      <c r="I17" s="9" t="n"/>
    </row>
    <row r="18">
      <c r="A18" s="82" t="inlineStr">
        <is>
          <t>April</t>
        </is>
      </c>
      <c r="B18" s="72" t="inlineStr">
        <is>
          <t>19686.0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07:00 - 17:00</t>
        </is>
      </c>
      <c r="I18" s="9" t="n"/>
    </row>
    <row r="19">
      <c r="A19" s="82" t="inlineStr">
        <is>
          <t>Maj</t>
        </is>
      </c>
      <c r="B19" s="45" t="inlineStr">
        <is>
          <t>21753.0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07:00 - 17:00</t>
        </is>
      </c>
      <c r="I19" s="9" t="n"/>
    </row>
    <row r="20">
      <c r="A20" s="82" t="inlineStr">
        <is>
          <t>Jun</t>
        </is>
      </c>
      <c r="B20" s="45" t="inlineStr">
        <is>
          <t>19967.0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/</t>
        </is>
      </c>
      <c r="I20" s="9" t="n"/>
    </row>
    <row r="21">
      <c r="A21" s="82" t="inlineStr">
        <is>
          <t>Jul</t>
        </is>
      </c>
      <c r="B21" s="45" t="inlineStr">
        <is>
          <t>18556.0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15218.0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18465.0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22342.0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20677.0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23775.0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150.0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123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41.0 %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173.43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164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146,74 kWp</t>
        </is>
      </c>
      <c r="D38" s="85" t="n"/>
      <c r="E38" s="42" t="inlineStr">
        <is>
          <t>Godišnji višak električne energije [kWh]</t>
        </is>
      </c>
      <c r="I38" s="72" t="inlineStr">
        <is>
          <t>48.281,94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132,48 kWp</t>
        </is>
      </c>
      <c r="D39" s="86" t="n"/>
      <c r="E39" s="42" t="inlineStr">
        <is>
          <t>Godišnji višak električne energije [%]</t>
        </is>
      </c>
      <c r="I39" s="97" t="inlineStr">
        <is>
          <t>33,83 %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142.709,15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1.319.845,37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683,09 m²</t>
        </is>
      </c>
      <c r="D41" s="86" t="n"/>
      <c r="E41" s="42" t="inlineStr">
        <is>
          <t>Ušteda emisije CO2 u eksploatacionom periodu [tona]</t>
        </is>
      </c>
      <c r="I41" s="99" t="inlineStr">
        <is>
          <t>3.315,96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94.427,21 kWh</t>
        </is>
      </c>
      <c r="D42" s="86" t="n"/>
      <c r="E42" s="42" t="inlineStr">
        <is>
          <t>Procenjeni godišnji troškovi održavanja [EUR]</t>
        </is>
      </c>
      <c r="I42" s="100" t="inlineStr">
        <is>
          <t>1.457,28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39,49%</t>
        </is>
      </c>
      <c r="D43" s="86" t="n"/>
      <c r="E43" s="42" t="inlineStr">
        <is>
          <t>Procenjena vrednost investicije [EUR]</t>
        </is>
      </c>
      <c r="I43" s="100" t="inlineStr">
        <is>
          <t>72.864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24.294,75 EUR</t>
        </is>
      </c>
      <c r="D44" s="86" t="n"/>
      <c r="E44" s="42" t="inlineStr">
        <is>
          <t>ROI [godina]</t>
        </is>
      </c>
      <c r="I44" s="101" t="inlineStr">
        <is>
          <t>3,05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2.581.282,47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35 °</t>
        </is>
      </c>
      <c r="D51" s="19" t="inlineStr">
        <is>
          <t>12 °</t>
        </is>
      </c>
      <c r="E51" s="19" t="inlineStr">
        <is>
          <t>12 °</t>
        </is>
      </c>
      <c r="F51" s="19" t="inlineStr">
        <is>
          <t>35 °</t>
        </is>
      </c>
      <c r="G51" s="19" t="inlineStr">
        <is>
          <t>35 °</t>
        </is>
      </c>
      <c r="H51" s="19" t="inlineStr">
        <is>
          <t>12 °</t>
        </is>
      </c>
      <c r="I51" s="19" t="inlineStr">
        <is>
          <t>35 °</t>
        </is>
      </c>
      <c r="J51" s="19" t="inlineStr">
        <is>
          <t>35 °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-5 °</t>
        </is>
      </c>
      <c r="D52" s="19" t="inlineStr">
        <is>
          <t>80 °</t>
        </is>
      </c>
      <c r="E52" s="19" t="inlineStr">
        <is>
          <t>80 °</t>
        </is>
      </c>
      <c r="F52" s="19" t="inlineStr">
        <is>
          <t>74 °</t>
        </is>
      </c>
      <c r="G52" s="19" t="inlineStr">
        <is>
          <t>76 °</t>
        </is>
      </c>
      <c r="H52" s="19" t="inlineStr">
        <is>
          <t>-98 °</t>
        </is>
      </c>
      <c r="I52" s="19" t="inlineStr">
        <is>
          <t>-85 °</t>
        </is>
      </c>
      <c r="J52" s="19" t="inlineStr">
        <is>
          <t>-91 °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9,20 kWp</t>
        </is>
      </c>
      <c r="D53" s="19" t="inlineStr">
        <is>
          <t>27,60 kWp</t>
        </is>
      </c>
      <c r="E53" s="19" t="inlineStr">
        <is>
          <t>27,60 kWp</t>
        </is>
      </c>
      <c r="F53" s="19" t="inlineStr">
        <is>
          <t>18,86 kWp</t>
        </is>
      </c>
      <c r="G53" s="19" t="inlineStr">
        <is>
          <t>10,58 kWp</t>
        </is>
      </c>
      <c r="H53" s="19" t="inlineStr">
        <is>
          <t>17,94 kWp</t>
        </is>
      </c>
      <c r="I53" s="19" t="inlineStr">
        <is>
          <t>14,72 kWp</t>
        </is>
      </c>
      <c r="J53" s="19" t="inlineStr">
        <is>
          <t>5,98 kWp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20</t>
        </is>
      </c>
      <c r="D54" s="19" t="inlineStr">
        <is>
          <t>60</t>
        </is>
      </c>
      <c r="E54" s="19" t="inlineStr">
        <is>
          <t>60</t>
        </is>
      </c>
      <c r="F54" s="19" t="inlineStr">
        <is>
          <t>41</t>
        </is>
      </c>
      <c r="G54" s="19" t="inlineStr">
        <is>
          <t>23</t>
        </is>
      </c>
      <c r="H54" s="19" t="inlineStr">
        <is>
          <t>39</t>
        </is>
      </c>
      <c r="I54" s="19" t="inlineStr">
        <is>
          <t>32</t>
        </is>
      </c>
      <c r="J54" s="19" t="inlineStr">
        <is>
          <t>13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11.529,45 kWh</t>
        </is>
      </c>
      <c r="D55" s="19" t="inlineStr">
        <is>
          <t>29.988,99 kWh</t>
        </is>
      </c>
      <c r="E55" s="19" t="inlineStr">
        <is>
          <t>29.988,99 kWh</t>
        </is>
      </c>
      <c r="F55" s="19" t="inlineStr">
        <is>
          <t>20.138,00 kWh</t>
        </is>
      </c>
      <c r="G55" s="19" t="inlineStr">
        <is>
          <t>11.199,87 kWh</t>
        </is>
      </c>
      <c r="H55" s="19" t="inlineStr">
        <is>
          <t>18.863,96 kWh</t>
        </is>
      </c>
      <c r="I55" s="19" t="inlineStr">
        <is>
          <t>15.054,68 kWh</t>
        </is>
      </c>
      <c r="J55" s="19" t="inlineStr">
        <is>
          <t>5.945,19 kWh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46,95m²</t>
        </is>
      </c>
      <c r="D56" s="19" t="inlineStr">
        <is>
          <t>140,84m²</t>
        </is>
      </c>
      <c r="E56" s="19" t="inlineStr">
        <is>
          <t>140,84m²</t>
        </is>
      </c>
      <c r="F56" s="19" t="inlineStr">
        <is>
          <t>96,24m²</t>
        </is>
      </c>
      <c r="G56" s="19" t="inlineStr">
        <is>
          <t>53,99m²</t>
        </is>
      </c>
      <c r="H56" s="19" t="inlineStr">
        <is>
          <t>91,55m²</t>
        </is>
      </c>
      <c r="I56" s="19" t="inlineStr">
        <is>
          <t>75,12m²</t>
        </is>
      </c>
      <c r="J56" s="19" t="inlineStr">
        <is>
          <t>30,52m²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18335</v>
      </c>
      <c r="C60" s="27" t="n">
        <v>4546.277791400003</v>
      </c>
      <c r="D60" s="27" t="n">
        <v>1187.4653348</v>
      </c>
      <c r="E60" s="27" t="n">
        <v>3358.812456600002</v>
      </c>
    </row>
    <row r="61">
      <c r="A61" s="82" t="inlineStr">
        <is>
          <t>Februar</t>
        </is>
      </c>
      <c r="B61" s="27" t="n">
        <v>20694</v>
      </c>
      <c r="C61" s="27" t="n">
        <v>7149.569273999999</v>
      </c>
      <c r="D61" s="27" t="n">
        <v>1801.3934972</v>
      </c>
      <c r="E61" s="27" t="n">
        <v>5348.175776799997</v>
      </c>
    </row>
    <row r="62">
      <c r="A62" s="82" t="inlineStr">
        <is>
          <t>Mart</t>
        </is>
      </c>
      <c r="B62" s="27" t="n">
        <v>19654</v>
      </c>
      <c r="C62" s="27" t="n">
        <v>10856.6282726</v>
      </c>
      <c r="D62" s="27" t="n">
        <v>3222.9096012</v>
      </c>
      <c r="E62" s="27" t="n">
        <v>7633.718671400001</v>
      </c>
    </row>
    <row r="63">
      <c r="A63" s="82" t="inlineStr">
        <is>
          <t>April</t>
        </is>
      </c>
      <c r="B63" s="27" t="n">
        <v>19686</v>
      </c>
      <c r="C63" s="27" t="n">
        <v>15150.4423182</v>
      </c>
      <c r="D63" s="27" t="n">
        <v>4727.653301236363</v>
      </c>
      <c r="E63" s="27" t="n">
        <v>10422.78901696364</v>
      </c>
    </row>
    <row r="64">
      <c r="A64" s="82" t="inlineStr">
        <is>
          <t>Maj</t>
        </is>
      </c>
      <c r="B64" s="27" t="n">
        <v>21753</v>
      </c>
      <c r="C64" s="27" t="n">
        <v>16491.66894120001</v>
      </c>
      <c r="D64" s="27" t="n">
        <v>6946.548816799997</v>
      </c>
      <c r="E64" s="27" t="n">
        <v>9545.120124399997</v>
      </c>
    </row>
    <row r="65">
      <c r="A65" s="82" t="inlineStr">
        <is>
          <t>Jun</t>
        </is>
      </c>
      <c r="B65" s="27" t="n">
        <v>19967</v>
      </c>
      <c r="C65" s="27" t="n">
        <v>18299.72761759999</v>
      </c>
      <c r="D65" s="27" t="n">
        <v>6552.671277599998</v>
      </c>
      <c r="E65" s="27" t="n">
        <v>11747.05634</v>
      </c>
    </row>
    <row r="66">
      <c r="A66" s="82" t="inlineStr">
        <is>
          <t>Jul</t>
        </is>
      </c>
      <c r="B66" s="27" t="n">
        <v>18556</v>
      </c>
      <c r="C66" s="27" t="n">
        <v>21092.38275540001</v>
      </c>
      <c r="D66" s="27" t="n">
        <v>7465.781161469562</v>
      </c>
      <c r="E66" s="27" t="n">
        <v>13626.60159393043</v>
      </c>
    </row>
    <row r="67">
      <c r="A67" s="82" t="inlineStr">
        <is>
          <t>Avgust</t>
        </is>
      </c>
      <c r="B67" s="27" t="n">
        <v>15218</v>
      </c>
      <c r="C67" s="27" t="n">
        <v>17299.1382672</v>
      </c>
      <c r="D67" s="27" t="n">
        <v>6805.949736066661</v>
      </c>
      <c r="E67" s="27" t="n">
        <v>10493.18853113334</v>
      </c>
    </row>
    <row r="68">
      <c r="A68" s="82" t="inlineStr">
        <is>
          <t>Septembar</t>
        </is>
      </c>
      <c r="B68" s="27" t="n">
        <v>18465</v>
      </c>
      <c r="C68" s="27" t="n">
        <v>12121.7769262</v>
      </c>
      <c r="D68" s="27" t="n">
        <v>3486.8865398</v>
      </c>
      <c r="E68" s="27" t="n">
        <v>8634.890386399997</v>
      </c>
    </row>
    <row r="69">
      <c r="A69" s="82" t="inlineStr">
        <is>
          <t>Oktobar</t>
        </is>
      </c>
      <c r="B69" s="27" t="n">
        <v>22342</v>
      </c>
      <c r="C69" s="27" t="n">
        <v>8543.394762600012</v>
      </c>
      <c r="D69" s="27" t="n">
        <v>3280.875259199999</v>
      </c>
      <c r="E69" s="27" t="n">
        <v>5262.519503400002</v>
      </c>
    </row>
    <row r="70">
      <c r="A70" s="82" t="inlineStr">
        <is>
          <t>Novembar</t>
        </is>
      </c>
      <c r="B70" s="27" t="n">
        <v>20677</v>
      </c>
      <c r="C70" s="27" t="n">
        <v>6766.201837799997</v>
      </c>
      <c r="D70" s="27" t="n">
        <v>1761.3524614</v>
      </c>
      <c r="E70" s="27" t="n">
        <v>5004.849376400002</v>
      </c>
    </row>
    <row r="71">
      <c r="A71" s="82" t="inlineStr">
        <is>
          <t>Decembar</t>
        </is>
      </c>
      <c r="B71" s="27" t="n">
        <v>23775</v>
      </c>
      <c r="C71" s="27" t="n">
        <v>4391.937772599999</v>
      </c>
      <c r="D71" s="27" t="n">
        <v>1042.449516</v>
      </c>
      <c r="E71" s="27" t="n">
        <v>3349.488256600001</v>
      </c>
    </row>
    <row r="72">
      <c r="A72" s="29" t="inlineStr">
        <is>
          <t>UKUPNO</t>
        </is>
      </c>
      <c r="B72" s="30" t="n">
        <v>239122</v>
      </c>
      <c r="C72" s="30" t="n">
        <v>142709.1465368</v>
      </c>
      <c r="D72" s="30" t="n">
        <v>48281.93650277259</v>
      </c>
      <c r="E72" s="30" t="n">
        <v>94427.21003402742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-48569.25</v>
      </c>
      <c r="J76" s="53" t="inlineStr">
        <is>
          <t>Dužina DC kablova [m]</t>
        </is>
      </c>
      <c r="L76" s="105" t="inlineStr">
        <is>
          <t>2.385 m</t>
        </is>
      </c>
    </row>
    <row r="77">
      <c r="A77" s="34">
        <f>A76+1</f>
        <v/>
      </c>
      <c r="B77" s="104" t="n">
        <v>-24760.4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-1082.49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22465.18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45883.35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69172.71000000001</v>
      </c>
      <c r="J81" s="107" t="inlineStr">
        <is>
          <t>460 Wp</t>
        </is>
      </c>
      <c r="L81" s="53" t="inlineStr">
        <is>
          <t>291</t>
        </is>
      </c>
    </row>
    <row r="82" ht="15" customHeight="1" thickBot="1">
      <c r="A82" s="34">
        <f>A81+1</f>
        <v/>
      </c>
      <c r="B82" s="104" t="n">
        <v>92333.99000000001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115367.87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138275.07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161056.28</v>
      </c>
      <c r="J85" s="108" t="n">
        <v>50</v>
      </c>
      <c r="L85" s="53" t="n">
        <v>2</v>
      </c>
    </row>
    <row r="86">
      <c r="A86" s="34">
        <f>A85+1</f>
        <v/>
      </c>
      <c r="B86" s="104" t="n">
        <v>183712.19</v>
      </c>
      <c r="J86" s="108" t="n">
        <v>3</v>
      </c>
      <c r="L86" s="53" t="n">
        <v>1</v>
      </c>
    </row>
    <row r="87">
      <c r="A87" s="34">
        <f>A86+1</f>
        <v/>
      </c>
      <c r="B87" s="104" t="n">
        <v>206243.5</v>
      </c>
      <c r="J87" s="108" t="n"/>
      <c r="L87" s="53" t="n"/>
    </row>
    <row r="88">
      <c r="A88" s="34">
        <f>A87+1</f>
        <v/>
      </c>
      <c r="B88" s="104" t="n">
        <v>228650.88</v>
      </c>
      <c r="J88" s="108" t="n"/>
      <c r="L88" s="53" t="n"/>
    </row>
    <row r="89">
      <c r="A89" s="34">
        <f>A88+1</f>
        <v/>
      </c>
      <c r="B89" s="104" t="n">
        <v>250935.03</v>
      </c>
      <c r="J89" s="109" t="n"/>
      <c r="L89" s="35" t="n"/>
    </row>
    <row r="90">
      <c r="A90" s="34">
        <f>A89+1</f>
        <v/>
      </c>
      <c r="B90" s="104" t="n">
        <v>273096.61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295136.3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317054.77</v>
      </c>
    </row>
    <row r="93">
      <c r="A93" s="34">
        <f>A92+1</f>
        <v/>
      </c>
      <c r="B93" s="104" t="n">
        <v>338852.69</v>
      </c>
    </row>
    <row r="94">
      <c r="A94" s="34">
        <f>A93+1</f>
        <v/>
      </c>
      <c r="B94" s="104" t="n">
        <v>360530.72</v>
      </c>
      <c r="J94" s="31" t="n"/>
      <c r="K94" s="31" t="n"/>
      <c r="L94" s="31" t="n"/>
    </row>
    <row r="95">
      <c r="A95" s="34">
        <f>A94+1</f>
        <v/>
      </c>
      <c r="B95" s="104" t="n">
        <v>382089.53</v>
      </c>
    </row>
    <row r="96">
      <c r="A96" s="34">
        <f>A95+1</f>
        <v/>
      </c>
      <c r="B96" s="104" t="n">
        <v>403529.76</v>
      </c>
    </row>
    <row r="97">
      <c r="A97" s="34">
        <f>A96+1</f>
        <v/>
      </c>
      <c r="B97" s="104" t="n">
        <v>424852.07</v>
      </c>
    </row>
    <row r="98">
      <c r="A98" s="34">
        <f>A97+1</f>
        <v/>
      </c>
      <c r="B98" s="104" t="n">
        <v>446057.1</v>
      </c>
    </row>
    <row r="99">
      <c r="A99" s="34">
        <f>A98+1</f>
        <v/>
      </c>
      <c r="B99" s="104" t="n">
        <v>467145.51</v>
      </c>
    </row>
    <row r="100">
      <c r="A100" s="34">
        <f>A99+1</f>
        <v/>
      </c>
      <c r="B100" s="104" t="n">
        <v>488117.94</v>
      </c>
    </row>
    <row r="101">
      <c r="A101" s="34">
        <f>A100+1</f>
        <v/>
      </c>
      <c r="B101" s="104" t="n">
        <v>508975.01</v>
      </c>
    </row>
    <row r="102">
      <c r="A102" s="34">
        <f>A101+1</f>
        <v/>
      </c>
      <c r="B102" s="104" t="n">
        <v>529717.37</v>
      </c>
    </row>
    <row r="103">
      <c r="A103" s="34">
        <f>A102+1</f>
        <v/>
      </c>
      <c r="B103" s="104" t="n">
        <v>550345.65</v>
      </c>
    </row>
    <row r="104">
      <c r="A104" s="34">
        <f>A103+1</f>
        <v/>
      </c>
      <c r="B104" s="104" t="n">
        <v>570860.47</v>
      </c>
    </row>
    <row r="105">
      <c r="A105" s="34">
        <f>A104+1</f>
        <v/>
      </c>
      <c r="B105" s="104" t="n">
        <v>591262.46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2025-08-29T17:11:43Z</dcterms:modified>
  <cp:lastModifiedBy>mladenovic ivan</cp:lastModifiedBy>
  <cp:lastPrinted>2024-01-05T11:41:40Z</cp:lastPrinted>
</cp:coreProperties>
</file>