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44.79699,  20.39302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35.0°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-3.0°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4546821.6m²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100000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1800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1134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19,78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2.106.897,16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891.008,96 kWp</t>
        </is>
      </c>
      <c r="D22" s="86" t="n"/>
      <c r="E22" s="68" t="inlineStr">
        <is>
          <t>Ušteda emisije CO2 u eksploatacionom periodu [tona]</t>
        </is>
      </c>
      <c r="I22" s="94" t="inlineStr">
        <is>
          <t>578,89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24.913,90 kWh</t>
        </is>
      </c>
      <c r="D23" s="86" t="n"/>
      <c r="E23" s="68" t="inlineStr">
        <is>
          <t>Procenjeni godišnji troškovi održavanja [EUR]</t>
        </is>
      </c>
      <c r="I23" s="95" t="inlineStr">
        <is>
          <t>197,80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100,94 m²</t>
        </is>
      </c>
      <c r="D24" s="86" t="n"/>
      <c r="E24" s="68" t="inlineStr">
        <is>
          <t>Procenjena vrednost investicije [EUR]</t>
        </is>
      </c>
      <c r="I24" s="96" t="inlineStr">
        <is>
          <t>9.890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80.000,00 kWh</t>
        </is>
      </c>
      <c r="D25" s="86" t="n"/>
      <c r="E25" s="68" t="inlineStr">
        <is>
          <t>ROI [godina]</t>
        </is>
      </c>
      <c r="I25" s="97" t="inlineStr">
        <is>
          <t>0,50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19.376,32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35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-3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19,78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43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24.913,90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100,94m²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1112.4272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1384.7978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2151.6684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2435.5114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2631.729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2678.212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2952.165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2811.3314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2327.5126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2028.2412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1396.6658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1003.6372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24.914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9486.32</v>
      </c>
      <c r="J57" s="46" t="inlineStr">
        <is>
          <t>Dužina DC kablova [m]</t>
        </is>
      </c>
      <c r="L57" s="103" t="inlineStr">
        <is>
          <t>356 m</t>
        </is>
      </c>
    </row>
    <row r="58">
      <c r="A58" s="34">
        <f>A57+1</f>
        <v/>
      </c>
      <c r="B58" s="102" t="n">
        <v>28475.11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47359.47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66139.96000000001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84817.16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103391.63</v>
      </c>
      <c r="J62" s="83" t="inlineStr">
        <is>
          <t>460 Wp</t>
        </is>
      </c>
      <c r="L62" s="46" t="inlineStr">
        <is>
          <t>43</t>
        </is>
      </c>
    </row>
    <row r="63" ht="15" customHeight="1" thickBot="1">
      <c r="A63" s="34">
        <f>A62+1</f>
        <v/>
      </c>
      <c r="B63" s="102" t="n">
        <v>121863.95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140234.66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158504.34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176673.54</v>
      </c>
      <c r="J66" s="84" t="n">
        <v>17</v>
      </c>
      <c r="L66" s="46" t="n">
        <v>1</v>
      </c>
    </row>
    <row r="67">
      <c r="A67" s="34">
        <f>A66+1</f>
        <v/>
      </c>
      <c r="B67" s="102" t="n">
        <v>194742.8</v>
      </c>
      <c r="J67" s="84" t="n"/>
      <c r="L67" s="46" t="n"/>
    </row>
    <row r="68">
      <c r="A68" s="34">
        <f>A67+1</f>
        <v/>
      </c>
      <c r="B68" s="102" t="n">
        <v>212712.68</v>
      </c>
      <c r="J68" s="81" t="n"/>
      <c r="L68" s="46" t="n"/>
    </row>
    <row r="69">
      <c r="A69" s="34">
        <f>A68+1</f>
        <v/>
      </c>
      <c r="B69" s="102" t="n">
        <v>230583.73</v>
      </c>
      <c r="J69" s="81" t="n"/>
      <c r="L69" s="46" t="n"/>
    </row>
    <row r="70">
      <c r="A70" s="34">
        <f>A69+1</f>
        <v/>
      </c>
      <c r="B70" s="102" t="n">
        <v>248356.49</v>
      </c>
      <c r="J70" s="81" t="n"/>
      <c r="L70" s="39" t="n"/>
    </row>
    <row r="71">
      <c r="A71" s="34">
        <f>A70+1</f>
        <v/>
      </c>
      <c r="B71" s="102" t="n">
        <v>266031.5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283609.29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301090.41</v>
      </c>
    </row>
    <row r="74">
      <c r="A74" s="34">
        <f>A73+1</f>
        <v/>
      </c>
      <c r="B74" s="102" t="n">
        <v>318475.38</v>
      </c>
    </row>
    <row r="75">
      <c r="A75" s="34">
        <f>A74+1</f>
        <v/>
      </c>
      <c r="B75" s="102" t="n">
        <v>335764.73</v>
      </c>
    </row>
    <row r="76">
      <c r="A76" s="34">
        <f>A75+1</f>
        <v/>
      </c>
      <c r="B76" s="102" t="n">
        <v>352959</v>
      </c>
    </row>
    <row r="77">
      <c r="A77" s="34">
        <f>A76+1</f>
        <v/>
      </c>
      <c r="B77" s="102" t="n">
        <v>370058.69</v>
      </c>
    </row>
    <row r="78">
      <c r="A78" s="34">
        <f>A77+1</f>
        <v/>
      </c>
      <c r="B78" s="102" t="n">
        <v>387064.34</v>
      </c>
    </row>
    <row r="79">
      <c r="A79" s="34">
        <f>A78+1</f>
        <v/>
      </c>
      <c r="B79" s="102" t="n">
        <v>403976.45</v>
      </c>
    </row>
    <row r="80">
      <c r="A80" s="34">
        <f>A79+1</f>
        <v/>
      </c>
      <c r="B80" s="102" t="n">
        <v>420795.55</v>
      </c>
    </row>
    <row r="81">
      <c r="A81" s="34">
        <f>A80+1</f>
        <v/>
      </c>
      <c r="B81" s="102" t="n">
        <v>437522.14</v>
      </c>
    </row>
    <row r="82">
      <c r="A82" s="34">
        <f>A81+1</f>
        <v/>
      </c>
      <c r="B82" s="102" t="n">
        <v>454156.74</v>
      </c>
    </row>
    <row r="83">
      <c r="A83" s="34">
        <f>A82+1</f>
        <v/>
      </c>
      <c r="B83" s="102" t="n">
        <v>470699.84</v>
      </c>
    </row>
    <row r="84">
      <c r="A84" s="34">
        <f>A83+1</f>
        <v/>
      </c>
      <c r="B84" s="102" t="n">
        <v>487151.96</v>
      </c>
    </row>
    <row r="85">
      <c r="A85" s="34">
        <f>A84+1</f>
        <v/>
      </c>
      <c r="B85" s="102" t="n">
        <v>503513.6</v>
      </c>
    </row>
    <row r="86">
      <c r="A86" s="34">
        <f>A85+1</f>
        <v/>
      </c>
      <c r="B86" s="102" t="n">
        <v>519785.24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2025-09-19T13:16:53Z</dcterms:modified>
  <cp:lastModifiedBy>mladenovic ivan</cp:lastModifiedBy>
  <cp:lastPrinted>2024-03-15T09:16:36Z</cp:lastPrinted>
</cp:coreProperties>
</file>