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10.05.2025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43.22835,  -77.39170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5.0°</t>
        </is>
      </c>
      <c r="C10" s="19" t="inlineStr">
        <is>
          <t>5.0°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90.0°</t>
        </is>
      </c>
      <c r="C11" s="19" t="inlineStr">
        <is>
          <t>-90.0°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4236.21m²</t>
        </is>
      </c>
      <c r="C12" s="19" t="inlineStr">
        <is>
          <t>3231.44m²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1000000.0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1000000.0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2000000.0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2000000.0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3000000.0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4000000.0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/</t>
        </is>
      </c>
      <c r="I20" s="9" t="n"/>
    </row>
    <row r="21">
      <c r="A21" s="79" t="inlineStr">
        <is>
          <t>Jully</t>
        </is>
      </c>
      <c r="B21" s="60" t="inlineStr">
        <is>
          <t>5000000.0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4000000.0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2000000.0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2000000.0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1000000.0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1000000.0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200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25.791,75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785.534,15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1.343,70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52,43 %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1.498.140,59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21.473.530,00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7.466,33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34.810,47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712.606,44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40.311,00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2,55%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2.015.550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296.065,09 EUR</t>
        </is>
      </c>
      <c r="D44" s="93" t="n"/>
      <c r="E44" s="111" t="n"/>
      <c r="F44" s="65" t="inlineStr">
        <is>
          <t>ROI [years]</t>
        </is>
      </c>
      <c r="I44" s="112" t="inlineStr">
        <is>
          <t>7,01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19.479.962,57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5 °</t>
        </is>
      </c>
      <c r="D51" s="19" t="inlineStr">
        <is>
          <t>5 °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90 °</t>
        </is>
      </c>
      <c r="D52" s="19" t="inlineStr">
        <is>
          <t>-90 °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762,30 kWp</t>
        </is>
      </c>
      <c r="D53" s="19" t="inlineStr">
        <is>
          <t>581,40 kWp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1.694</t>
        </is>
      </c>
      <c r="D54" s="19" t="inlineStr">
        <is>
          <t>1.292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852.786,31 kWh</t>
        </is>
      </c>
      <c r="D55" s="19" t="inlineStr">
        <is>
          <t>645.354,28 kWh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4.234,34m²</t>
        </is>
      </c>
      <c r="D56" s="19" t="inlineStr">
        <is>
          <t>3.229,49m²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1000000</v>
      </c>
      <c r="C60" s="31" t="n">
        <v>46354.72367700002</v>
      </c>
      <c r="D60" s="31" t="n">
        <v>22834.172259</v>
      </c>
      <c r="E60" s="31" t="n">
        <v>23520.551418</v>
      </c>
    </row>
    <row r="61">
      <c r="A61" s="79" t="inlineStr">
        <is>
          <t>February</t>
        </is>
      </c>
      <c r="B61" s="31" t="n">
        <v>1000000</v>
      </c>
      <c r="C61" s="31" t="n">
        <v>58261.856067</v>
      </c>
      <c r="D61" s="31" t="n">
        <v>30733.947108</v>
      </c>
      <c r="E61" s="31" t="n">
        <v>27527.90895900001</v>
      </c>
    </row>
    <row r="62">
      <c r="A62" s="79" t="inlineStr">
        <is>
          <t>March</t>
        </is>
      </c>
      <c r="B62" s="31" t="n">
        <v>2000000</v>
      </c>
      <c r="C62" s="31" t="n">
        <v>118961.919162</v>
      </c>
      <c r="D62" s="31" t="n">
        <v>62173.45636199997</v>
      </c>
      <c r="E62" s="31" t="n">
        <v>56788.46279999998</v>
      </c>
    </row>
    <row r="63">
      <c r="A63" s="79" t="inlineStr">
        <is>
          <t>April</t>
        </is>
      </c>
      <c r="B63" s="31" t="n">
        <v>2000000</v>
      </c>
      <c r="C63" s="31" t="n">
        <v>164658.671208</v>
      </c>
      <c r="D63" s="31" t="n">
        <v>87929.60344200002</v>
      </c>
      <c r="E63" s="31" t="n">
        <v>76729.06776599995</v>
      </c>
    </row>
    <row r="64">
      <c r="A64" s="79" t="inlineStr">
        <is>
          <t>May</t>
        </is>
      </c>
      <c r="B64" s="31" t="n">
        <v>3000000</v>
      </c>
      <c r="C64" s="31" t="n">
        <v>206384.419134</v>
      </c>
      <c r="D64" s="31" t="n">
        <v>110699.527671</v>
      </c>
      <c r="E64" s="31" t="n">
        <v>95684.89146300001</v>
      </c>
    </row>
    <row r="65">
      <c r="A65" s="79" t="inlineStr">
        <is>
          <t>June</t>
        </is>
      </c>
      <c r="B65" s="31" t="n">
        <v>4000000</v>
      </c>
      <c r="C65" s="31" t="n">
        <v>186434.0681850001</v>
      </c>
      <c r="D65" s="31" t="n">
        <v>98759.54789100008</v>
      </c>
      <c r="E65" s="31" t="n">
        <v>87674.520294</v>
      </c>
    </row>
    <row r="66">
      <c r="A66" s="79" t="inlineStr">
        <is>
          <t>Jully</t>
        </is>
      </c>
      <c r="B66" s="31" t="n">
        <v>5000000</v>
      </c>
      <c r="C66" s="31" t="n">
        <v>216412.9863659999</v>
      </c>
      <c r="D66" s="31" t="n">
        <v>115414.309161</v>
      </c>
      <c r="E66" s="31" t="n">
        <v>100998.677205</v>
      </c>
    </row>
    <row r="67">
      <c r="A67" s="79" t="inlineStr">
        <is>
          <t>August</t>
        </is>
      </c>
      <c r="B67" s="31" t="n">
        <v>4000000</v>
      </c>
      <c r="C67" s="31" t="n">
        <v>177738.4534320001</v>
      </c>
      <c r="D67" s="31" t="n">
        <v>103133.241387</v>
      </c>
      <c r="E67" s="31" t="n">
        <v>74605.21204500001</v>
      </c>
    </row>
    <row r="68">
      <c r="A68" s="79" t="inlineStr">
        <is>
          <t>September</t>
        </is>
      </c>
      <c r="B68" s="31" t="n">
        <v>2000000</v>
      </c>
      <c r="C68" s="31" t="n">
        <v>140344.404264</v>
      </c>
      <c r="D68" s="31" t="n">
        <v>67779.23955299996</v>
      </c>
      <c r="E68" s="31" t="n">
        <v>72565.16471100005</v>
      </c>
    </row>
    <row r="69">
      <c r="A69" s="79" t="inlineStr">
        <is>
          <t>October</t>
        </is>
      </c>
      <c r="B69" s="31" t="n">
        <v>2000000</v>
      </c>
      <c r="C69" s="31" t="n">
        <v>93895.94329200007</v>
      </c>
      <c r="D69" s="31" t="n">
        <v>45583.294131</v>
      </c>
      <c r="E69" s="31" t="n">
        <v>48312.64916099999</v>
      </c>
    </row>
    <row r="70">
      <c r="A70" s="79" t="inlineStr">
        <is>
          <t>November</t>
        </is>
      </c>
      <c r="B70" s="31" t="n">
        <v>1000000</v>
      </c>
      <c r="C70" s="31" t="n">
        <v>56409.89963399994</v>
      </c>
      <c r="D70" s="31" t="n">
        <v>25722.95209200001</v>
      </c>
      <c r="E70" s="31" t="n">
        <v>30686.94754200001</v>
      </c>
    </row>
    <row r="71">
      <c r="A71" s="79" t="inlineStr">
        <is>
          <t>December</t>
        </is>
      </c>
      <c r="B71" s="31" t="n">
        <v>1000000</v>
      </c>
      <c r="C71" s="31" t="n">
        <v>32283.24818400001</v>
      </c>
      <c r="D71" s="31" t="n">
        <v>14770.85858099999</v>
      </c>
      <c r="E71" s="31" t="n">
        <v>17512.389603</v>
      </c>
    </row>
    <row r="72">
      <c r="A72" s="33" t="inlineStr">
        <is>
          <t>TOTAL</t>
        </is>
      </c>
      <c r="B72" s="34" t="n">
        <v>28000000</v>
      </c>
      <c r="C72" s="34" t="n">
        <v>1498140.592605</v>
      </c>
      <c r="D72" s="34" t="n">
        <v>785534.1496379999</v>
      </c>
      <c r="E72" s="34" t="n">
        <v>712606.4429670001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-1719484.91</v>
      </c>
      <c r="J76" s="49" t="inlineStr">
        <is>
          <t>DC cables lenght [m]</t>
        </is>
      </c>
      <c r="L76" s="116" t="inlineStr">
        <is>
          <t>24.187 m</t>
        </is>
      </c>
    </row>
    <row r="77">
      <c r="A77" s="36">
        <f>A76+1</f>
        <v/>
      </c>
      <c r="B77" s="115" t="n">
        <v>-1429341.13</v>
      </c>
      <c r="J77" s="49" t="inlineStr">
        <is>
          <t>Mounting system type - example</t>
        </is>
      </c>
      <c r="L77" s="49" t="inlineStr">
        <is>
          <t>K2 D-dome System</t>
        </is>
      </c>
    </row>
    <row r="78" ht="15" customHeight="1" thickBot="1">
      <c r="A78" s="36">
        <f>A77+1</f>
        <v/>
      </c>
      <c r="B78" s="115" t="n">
        <v>-1140793.14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-853832.16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-568449.46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-284636.37</v>
      </c>
      <c r="C81" s="44" t="n"/>
      <c r="J81" s="118" t="inlineStr">
        <is>
          <t>450 Wp</t>
        </is>
      </c>
      <c r="L81" s="49" t="inlineStr">
        <is>
          <t>2.987</t>
        </is>
      </c>
    </row>
    <row r="82" ht="15" customHeight="1" thickBot="1">
      <c r="A82" s="36">
        <f>A81+1</f>
        <v/>
      </c>
      <c r="B82" s="115" t="n">
        <v>-2384.25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278315.48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557471.36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835091.88</v>
      </c>
      <c r="J85" s="119" t="n">
        <v>50</v>
      </c>
      <c r="L85" s="49" t="n">
        <v>20</v>
      </c>
    </row>
    <row r="86">
      <c r="A86" s="36">
        <f>A85+1</f>
        <v/>
      </c>
      <c r="B86" s="115" t="n">
        <v>1111185.5</v>
      </c>
      <c r="J86" s="119" t="n">
        <v>36</v>
      </c>
      <c r="L86" s="49" t="n">
        <v>1</v>
      </c>
    </row>
    <row r="87">
      <c r="A87" s="36">
        <f>A86+1</f>
        <v/>
      </c>
      <c r="B87" s="115" t="n">
        <v>1385760.59</v>
      </c>
      <c r="J87" s="120" t="n"/>
      <c r="L87" s="49" t="n"/>
    </row>
    <row r="88">
      <c r="A88" s="36">
        <f>A87+1</f>
        <v/>
      </c>
      <c r="B88" s="115" t="n">
        <v>1658825.53</v>
      </c>
      <c r="J88" s="119" t="n"/>
      <c r="L88" s="49" t="n"/>
    </row>
    <row r="89">
      <c r="A89" s="36">
        <f>A88+1</f>
        <v/>
      </c>
      <c r="B89" s="115" t="n">
        <v>1930388.61</v>
      </c>
      <c r="J89" s="121" t="n"/>
      <c r="L89" s="40" t="n"/>
    </row>
    <row r="90">
      <c r="A90" s="36">
        <f>A89+1</f>
        <v/>
      </c>
      <c r="B90" s="115" t="n">
        <v>2200458.09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2469042.18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2736149.07</v>
      </c>
    </row>
    <row r="93">
      <c r="A93" s="36">
        <f>A92+1</f>
        <v/>
      </c>
      <c r="B93" s="115" t="n">
        <v>3001786.87</v>
      </c>
    </row>
    <row r="94">
      <c r="A94" s="36">
        <f>A93+1</f>
        <v/>
      </c>
      <c r="B94" s="115" t="n">
        <v>3265963.66</v>
      </c>
      <c r="J94" s="35" t="n"/>
      <c r="K94" s="35" t="n"/>
      <c r="L94" s="35" t="n"/>
    </row>
    <row r="95">
      <c r="A95" s="36">
        <f>A94+1</f>
        <v/>
      </c>
      <c r="B95" s="115" t="n">
        <v>3528687.47</v>
      </c>
    </row>
    <row r="96">
      <c r="A96" s="36">
        <f>A95+1</f>
        <v/>
      </c>
      <c r="B96" s="115" t="n">
        <v>3789966.31</v>
      </c>
    </row>
    <row r="97">
      <c r="A97" s="36">
        <f>A96+1</f>
        <v/>
      </c>
      <c r="B97" s="115" t="n">
        <v>4049808.11</v>
      </c>
    </row>
    <row r="98">
      <c r="A98" s="36">
        <f>A97+1</f>
        <v/>
      </c>
      <c r="B98" s="115" t="n">
        <v>4308220.79</v>
      </c>
    </row>
    <row r="99">
      <c r="A99" s="36">
        <f>A98+1</f>
        <v/>
      </c>
      <c r="B99" s="115" t="n">
        <v>4565212.19</v>
      </c>
    </row>
    <row r="100">
      <c r="A100" s="36">
        <f>A99+1</f>
        <v/>
      </c>
      <c r="B100" s="115" t="n">
        <v>4820790.14</v>
      </c>
    </row>
    <row r="101">
      <c r="A101" s="36">
        <f>A100+1</f>
        <v/>
      </c>
      <c r="B101" s="115" t="n">
        <v>5074962.41</v>
      </c>
    </row>
    <row r="102">
      <c r="A102" s="36">
        <f>A101+1</f>
        <v/>
      </c>
      <c r="B102" s="115" t="n">
        <v>5327736.74</v>
      </c>
    </row>
    <row r="103">
      <c r="A103" s="36">
        <f>A102+1</f>
        <v/>
      </c>
      <c r="B103" s="115" t="n">
        <v>5579120.8</v>
      </c>
    </row>
    <row r="104">
      <c r="A104" s="36">
        <f>A103+1</f>
        <v/>
      </c>
      <c r="B104" s="115" t="n">
        <v>5829122.25</v>
      </c>
    </row>
    <row r="105">
      <c r="A105" s="36">
        <f>A104+1</f>
        <v/>
      </c>
      <c r="B105" s="115" t="n">
        <v>6077748.7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2025-05-10T05:41:02Z</dcterms:modified>
  <cp:lastModifiedBy>mladenovic ivan</cp:lastModifiedBy>
  <cp:lastPrinted>2024-03-15T09:14:57Z</cp:lastPrinted>
</cp:coreProperties>
</file>