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i val="1"/>
      <color theme="1"/>
      <sz val="9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0" fillId="0" borderId="15" applyAlignment="1" pivotButton="0" quotePrefix="0" xfId="0">
      <alignment horizontal="center" vertical="center"/>
    </xf>
    <xf numFmtId="0" fontId="5" fillId="0" borderId="10" applyAlignment="1" pivotButton="0" quotePrefix="0" xfId="0">
      <alignment horizontal="center"/>
    </xf>
    <xf numFmtId="168" fontId="4" fillId="4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 vertic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10" fillId="0" borderId="17" applyAlignment="1" pivotButton="0" quotePrefix="0" xfId="0">
      <alignment horizontal="center" vertical="center" wrapText="1"/>
    </xf>
    <xf numFmtId="0" fontId="10" fillId="0" borderId="12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18" pivotButton="0" quotePrefix="0" xfId="0"/>
    <xf numFmtId="0" fontId="0" fillId="0" borderId="16" pivotButton="0" quotePrefix="0" xfId="0"/>
    <xf numFmtId="0" fontId="4" fillId="0" borderId="6" applyAlignment="1" pivotButton="0" quotePrefix="0" xfId="0">
      <alignment horizontal="center" vertical="center"/>
    </xf>
    <xf numFmtId="0" fontId="4" fillId="0" borderId="16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9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9" applyAlignment="1" pivotButton="0" quotePrefix="0" xfId="0">
      <alignment horizontal="center"/>
    </xf>
    <xf numFmtId="0" fontId="1" fillId="2" borderId="19" applyAlignment="1" pivotButton="0" quotePrefix="0" xfId="0">
      <alignment horizontal="center" vertical="center"/>
    </xf>
    <xf numFmtId="0" fontId="0" fillId="0" borderId="10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9" applyAlignment="1" pivotButton="0" quotePrefix="0" xfId="0">
      <alignment horizontal="center" vertical="center" wrapText="1"/>
    </xf>
    <xf numFmtId="0" fontId="7" fillId="3" borderId="19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9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163285</colOff>
      <row>57</row>
      <rowOff>41565</rowOff>
    </from>
    <to>
      <col>11</col>
      <colOff>1164770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zoomScale="70" zoomScaleNormal="70" zoomScaleSheetLayoutView="55" zoomScalePageLayoutView="70" workbookViewId="0">
      <selection activeCell="G62" sqref="G62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7" t="inlineStr">
        <is>
          <t>Studija izvodljivosti - Fotonaponska elektrana na krovu</t>
        </is>
      </c>
      <c r="J1" s="81" t="n"/>
    </row>
    <row r="2" ht="38.4" customHeight="1"/>
    <row r="3">
      <c r="A3" s="39" t="inlineStr">
        <is>
          <t xml:space="preserve">Investitor: </t>
        </is>
      </c>
      <c r="B3" s="56" t="n"/>
      <c r="C3" s="90" t="n"/>
      <c r="F3" s="39" t="inlineStr">
        <is>
          <t xml:space="preserve">Datum: </t>
        </is>
      </c>
      <c r="G3" s="56" t="inlineStr">
        <is>
          <t>22.09.2025</t>
        </is>
      </c>
      <c r="H3" s="90" t="n"/>
    </row>
    <row r="4">
      <c r="A4" s="39" t="inlineStr">
        <is>
          <t xml:space="preserve">Projektantska kompanija: </t>
        </is>
      </c>
      <c r="B4" s="57" t="n"/>
      <c r="C4" s="91" t="n"/>
      <c r="F4" s="39" t="inlineStr">
        <is>
          <t xml:space="preserve">Google koordinate: </t>
        </is>
      </c>
      <c r="G4" s="57" t="inlineStr">
        <is>
          <t>44.72978,  20.03211</t>
        </is>
      </c>
      <c r="H4" s="91" t="n"/>
    </row>
    <row r="5" ht="27.6" customHeight="1" thickBot="1"/>
    <row r="6" ht="21.6" customHeight="1" thickBot="1">
      <c r="A6" s="92" t="inlineStr">
        <is>
          <t>ULAZNI PODACI</t>
        </is>
      </c>
      <c r="B6" s="93" t="n"/>
      <c r="C6" s="93" t="n"/>
      <c r="D6" s="93" t="n"/>
      <c r="E6" s="93" t="n"/>
      <c r="F6" s="93" t="n"/>
      <c r="G6" s="93" t="n"/>
      <c r="H6" s="93" t="n"/>
      <c r="I6" s="93" t="n"/>
      <c r="J6" s="93" t="n"/>
      <c r="K6" s="94" t="n"/>
    </row>
    <row r="7" ht="25.8" customHeight="1" thickBot="1">
      <c r="A7" s="4" t="n"/>
      <c r="C7" s="70" t="n"/>
      <c r="D7" s="70" t="n"/>
      <c r="E7" s="70" t="n"/>
      <c r="F7" s="70" t="n"/>
      <c r="G7" s="70" t="n"/>
      <c r="H7" s="70" t="n"/>
    </row>
    <row r="8" ht="15" customHeight="1" thickBot="1">
      <c r="A8" s="95" t="inlineStr">
        <is>
          <t>ULAZNI PODACI PO KROVU</t>
        </is>
      </c>
      <c r="B8" s="93" t="n"/>
      <c r="C8" s="93" t="n"/>
      <c r="D8" s="93" t="n"/>
      <c r="E8" s="93" t="n"/>
      <c r="F8" s="93" t="n"/>
      <c r="G8" s="93" t="n"/>
      <c r="H8" s="93" t="n"/>
      <c r="I8" s="93" t="n"/>
      <c r="J8" s="93" t="n"/>
      <c r="K8" s="94" t="n"/>
    </row>
    <row r="9">
      <c r="A9" s="38" t="inlineStr">
        <is>
          <t>Broj krova</t>
        </is>
      </c>
      <c r="B9" s="34" t="inlineStr">
        <is>
          <t>1</t>
        </is>
      </c>
      <c r="C9" s="34" t="inlineStr">
        <is>
          <t>/</t>
        </is>
      </c>
      <c r="D9" s="34" t="inlineStr">
        <is>
          <t>/</t>
        </is>
      </c>
      <c r="E9" s="34" t="inlineStr">
        <is>
          <t>/</t>
        </is>
      </c>
      <c r="F9" s="34" t="inlineStr">
        <is>
          <t>/</t>
        </is>
      </c>
      <c r="G9" s="34" t="inlineStr">
        <is>
          <t>/</t>
        </is>
      </c>
      <c r="H9" s="34" t="inlineStr">
        <is>
          <t>/</t>
        </is>
      </c>
      <c r="I9" s="34" t="inlineStr">
        <is>
          <t>/</t>
        </is>
      </c>
      <c r="J9" s="34" t="inlineStr">
        <is>
          <t>/</t>
        </is>
      </c>
      <c r="K9" s="34" t="inlineStr">
        <is>
          <t>/</t>
        </is>
      </c>
    </row>
    <row r="10">
      <c r="A10" s="38" t="inlineStr">
        <is>
          <t>Nagibni ugao [°]</t>
        </is>
      </c>
      <c r="B10" s="11" t="inlineStr">
        <is>
          <t>45.0°</t>
        </is>
      </c>
      <c r="C10" s="16" t="inlineStr">
        <is>
          <t>/</t>
        </is>
      </c>
      <c r="D10" s="16" t="inlineStr">
        <is>
          <t>/</t>
        </is>
      </c>
      <c r="E10" s="16" t="inlineStr">
        <is>
          <t>/</t>
        </is>
      </c>
      <c r="F10" s="16" t="inlineStr">
        <is>
          <t>/</t>
        </is>
      </c>
      <c r="G10" s="16" t="inlineStr">
        <is>
          <t>/</t>
        </is>
      </c>
      <c r="H10" s="16" t="inlineStr">
        <is>
          <t>/</t>
        </is>
      </c>
      <c r="I10" s="16" t="inlineStr">
        <is>
          <t>/</t>
        </is>
      </c>
      <c r="J10" s="16" t="inlineStr">
        <is>
          <t>/</t>
        </is>
      </c>
      <c r="K10" s="9" t="inlineStr">
        <is>
          <t>/</t>
        </is>
      </c>
    </row>
    <row r="11">
      <c r="A11" s="38" t="inlineStr">
        <is>
          <t>Azimutni ugao [°]</t>
        </is>
      </c>
      <c r="B11" s="11" t="inlineStr">
        <is>
          <t>70.0°</t>
        </is>
      </c>
      <c r="C11" s="16" t="inlineStr">
        <is>
          <t>/</t>
        </is>
      </c>
      <c r="D11" s="16" t="inlineStr">
        <is>
          <t>/</t>
        </is>
      </c>
      <c r="E11" s="16" t="inlineStr">
        <is>
          <t>/</t>
        </is>
      </c>
      <c r="F11" s="16" t="inlineStr">
        <is>
          <t>/</t>
        </is>
      </c>
      <c r="G11" s="16" t="inlineStr">
        <is>
          <t>/</t>
        </is>
      </c>
      <c r="H11" s="16" t="inlineStr">
        <is>
          <t>/</t>
        </is>
      </c>
      <c r="I11" s="16" t="inlineStr">
        <is>
          <t>/</t>
        </is>
      </c>
      <c r="J11" s="16" t="inlineStr">
        <is>
          <t>/</t>
        </is>
      </c>
      <c r="K11" s="9" t="inlineStr">
        <is>
          <t>/</t>
        </is>
      </c>
    </row>
    <row r="12">
      <c r="A12" s="38" t="inlineStr">
        <is>
          <t>Slobodna krovna površina [m²]</t>
        </is>
      </c>
      <c r="B12" s="11" t="inlineStr">
        <is>
          <t>60.0m²</t>
        </is>
      </c>
      <c r="C12" s="16" t="inlineStr">
        <is>
          <t>/</t>
        </is>
      </c>
      <c r="D12" s="16" t="inlineStr">
        <is>
          <t>/</t>
        </is>
      </c>
      <c r="E12" s="16" t="inlineStr">
        <is>
          <t>/</t>
        </is>
      </c>
      <c r="F12" s="16" t="inlineStr">
        <is>
          <t>/</t>
        </is>
      </c>
      <c r="G12" s="16" t="inlineStr">
        <is>
          <t>/</t>
        </is>
      </c>
      <c r="H12" s="16" t="inlineStr">
        <is>
          <t>/</t>
        </is>
      </c>
      <c r="I12" s="16" t="inlineStr">
        <is>
          <t>/</t>
        </is>
      </c>
      <c r="J12" s="16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6" t="inlineStr">
        <is>
          <t>Mesečna potrošnja električne energije u višoj tarifi [kWh]</t>
        </is>
      </c>
      <c r="B14" s="93" t="n"/>
      <c r="C14" s="94" t="n"/>
      <c r="D14" s="4" t="n"/>
      <c r="E14" s="2" t="n"/>
      <c r="F14" s="95" t="inlineStr">
        <is>
          <t>Radno vreme</t>
        </is>
      </c>
      <c r="G14" s="93" t="n"/>
      <c r="H14" s="93" t="n"/>
      <c r="I14" s="94" t="n"/>
    </row>
    <row r="15">
      <c r="A15" s="80" t="inlineStr">
        <is>
          <t>Januar</t>
        </is>
      </c>
      <c r="B15" s="68" t="inlineStr">
        <is>
          <t>5000.0 kWh</t>
        </is>
      </c>
      <c r="C15" s="90" t="n"/>
      <c r="D15" s="18" t="n"/>
      <c r="E15" s="2" t="n"/>
      <c r="F15" s="79" t="inlineStr">
        <is>
          <t>Ponedeljak</t>
        </is>
      </c>
      <c r="G15" s="97" t="n"/>
      <c r="H15" s="56" t="inlineStr">
        <is>
          <t>04:00 - 20:00</t>
        </is>
      </c>
      <c r="I15" s="9" t="n"/>
    </row>
    <row r="16">
      <c r="A16" s="80" t="inlineStr">
        <is>
          <t>Februar</t>
        </is>
      </c>
      <c r="B16" s="42" t="inlineStr">
        <is>
          <t>4000.0 kWh</t>
        </is>
      </c>
      <c r="C16" s="91" t="n"/>
      <c r="D16" s="18" t="n"/>
      <c r="E16" s="2" t="n"/>
      <c r="F16" s="80" t="inlineStr">
        <is>
          <t>Utorak</t>
        </is>
      </c>
      <c r="H16" s="57" t="inlineStr">
        <is>
          <t>04:00 - 20:00</t>
        </is>
      </c>
      <c r="I16" s="9" t="n"/>
    </row>
    <row r="17">
      <c r="A17" s="80" t="inlineStr">
        <is>
          <t>Mart</t>
        </is>
      </c>
      <c r="B17" s="42" t="inlineStr">
        <is>
          <t>3200.0 kWh</t>
        </is>
      </c>
      <c r="C17" s="91" t="n"/>
      <c r="D17" s="18" t="n"/>
      <c r="E17" s="2" t="n"/>
      <c r="F17" s="80" t="inlineStr">
        <is>
          <t>Sreda</t>
        </is>
      </c>
      <c r="H17" s="57" t="inlineStr">
        <is>
          <t>04:00 - 20:00</t>
        </is>
      </c>
      <c r="I17" s="9" t="n"/>
    </row>
    <row r="18">
      <c r="A18" s="80" t="inlineStr">
        <is>
          <t>April</t>
        </is>
      </c>
      <c r="B18" s="68" t="inlineStr">
        <is>
          <t>4000.0 kWh</t>
        </is>
      </c>
      <c r="C18" s="90" t="n"/>
      <c r="D18" s="18" t="n"/>
      <c r="E18" s="2" t="n"/>
      <c r="F18" s="80" t="inlineStr">
        <is>
          <t>Četvrtak</t>
        </is>
      </c>
      <c r="H18" s="57" t="inlineStr">
        <is>
          <t>04:00 - 20:00</t>
        </is>
      </c>
      <c r="I18" s="9" t="n"/>
    </row>
    <row r="19">
      <c r="A19" s="80" t="inlineStr">
        <is>
          <t>Maj</t>
        </is>
      </c>
      <c r="B19" s="42" t="inlineStr">
        <is>
          <t>4600.0 kWh</t>
        </is>
      </c>
      <c r="C19" s="91" t="n"/>
      <c r="D19" s="18" t="n"/>
      <c r="E19" s="2" t="n"/>
      <c r="F19" s="80" t="inlineStr">
        <is>
          <t>Petak</t>
        </is>
      </c>
      <c r="H19" s="57" t="inlineStr">
        <is>
          <t>04:00 - 20:00</t>
        </is>
      </c>
      <c r="I19" s="9" t="n"/>
    </row>
    <row r="20">
      <c r="A20" s="80" t="inlineStr">
        <is>
          <t>Jun</t>
        </is>
      </c>
      <c r="B20" s="42" t="inlineStr">
        <is>
          <t>700.0 kWh</t>
        </is>
      </c>
      <c r="C20" s="91" t="n"/>
      <c r="D20" s="18" t="n"/>
      <c r="E20" s="2" t="n"/>
      <c r="F20" s="80" t="inlineStr">
        <is>
          <t>Subota</t>
        </is>
      </c>
      <c r="H20" s="57" t="inlineStr">
        <is>
          <t>/</t>
        </is>
      </c>
      <c r="I20" s="9" t="n"/>
    </row>
    <row r="21">
      <c r="A21" s="80" t="inlineStr">
        <is>
          <t>Jul</t>
        </is>
      </c>
      <c r="B21" s="42" t="inlineStr">
        <is>
          <t>5300.0 kWh</t>
        </is>
      </c>
      <c r="C21" s="91" t="n"/>
      <c r="D21" s="18" t="n"/>
      <c r="E21" s="2" t="n"/>
      <c r="F21" s="80" t="inlineStr">
        <is>
          <t>Nedelja</t>
        </is>
      </c>
      <c r="H21" s="57" t="inlineStr">
        <is>
          <t>/</t>
        </is>
      </c>
      <c r="I21" s="9" t="n"/>
    </row>
    <row r="22">
      <c r="A22" s="80" t="inlineStr">
        <is>
          <t>Avgust</t>
        </is>
      </c>
      <c r="B22" s="42" t="inlineStr">
        <is>
          <t>5450.0 kWh</t>
        </is>
      </c>
      <c r="C22" s="91" t="n"/>
      <c r="D22" s="18" t="n"/>
      <c r="E22" s="2" t="n"/>
    </row>
    <row r="23">
      <c r="A23" s="80" t="inlineStr">
        <is>
          <t>Septembar</t>
        </is>
      </c>
      <c r="B23" s="42" t="inlineStr">
        <is>
          <t>7500.0 kWh</t>
        </is>
      </c>
      <c r="C23" s="91" t="n"/>
      <c r="D23" s="18" t="n"/>
      <c r="E23" s="2" t="n"/>
      <c r="F23" s="54" t="inlineStr">
        <is>
          <t>Broj neradnih dana tokom godine</t>
        </is>
      </c>
      <c r="H23" s="56" t="inlineStr">
        <is>
          <t>5 days</t>
        </is>
      </c>
      <c r="I23" s="90" t="n"/>
    </row>
    <row r="24" ht="15" customHeight="1" thickBot="1">
      <c r="A24" s="80" t="inlineStr">
        <is>
          <t>Oktobar</t>
        </is>
      </c>
      <c r="B24" s="42" t="inlineStr">
        <is>
          <t>7450.0 kWh</t>
        </is>
      </c>
      <c r="C24" s="91" t="n"/>
      <c r="D24" s="18" t="n"/>
      <c r="E24" s="2" t="n"/>
    </row>
    <row r="25" ht="15" customHeight="1" thickBot="1">
      <c r="A25" s="80" t="inlineStr">
        <is>
          <t>Novembar</t>
        </is>
      </c>
      <c r="B25" s="42" t="inlineStr">
        <is>
          <t>3000.0 kWh</t>
        </is>
      </c>
      <c r="C25" s="91" t="n"/>
      <c r="D25" s="18" t="n"/>
      <c r="E25" s="2" t="n"/>
      <c r="F25" s="95" t="inlineStr">
        <is>
          <t>Podaci o fotonaponskom panelu</t>
        </is>
      </c>
      <c r="G25" s="93" t="n"/>
      <c r="H25" s="93" t="n"/>
      <c r="I25" s="94" t="n"/>
    </row>
    <row r="26">
      <c r="A26" s="80" t="inlineStr">
        <is>
          <t>Decembar</t>
        </is>
      </c>
      <c r="B26" s="42" t="inlineStr">
        <is>
          <t>6000.0 kWh</t>
        </is>
      </c>
      <c r="C26" s="91" t="n"/>
      <c r="D26" s="18" t="n"/>
      <c r="E26" s="2" t="n"/>
      <c r="F26" s="54" t="inlineStr">
        <is>
          <t>Nominalna snaga [Wp]:</t>
        </is>
      </c>
      <c r="H26" s="98" t="inlineStr">
        <is>
          <t>450.0 Wp</t>
        </is>
      </c>
      <c r="I26" s="90" t="n"/>
      <c r="J26" s="78" t="inlineStr">
        <is>
          <t>Napomena: Dodatni sigurnosni prostor na krovovima će biti uračunat u proračun</t>
        </is>
      </c>
    </row>
    <row r="27" ht="14.4" customHeight="1">
      <c r="A27" s="2" t="n"/>
      <c r="B27" s="18" t="n"/>
      <c r="C27" s="18" t="n"/>
      <c r="D27" s="18" t="n"/>
      <c r="E27" s="2" t="n"/>
      <c r="F27" s="54" t="inlineStr">
        <is>
          <t>Dužina [mm]:</t>
        </is>
      </c>
      <c r="H27" s="55" t="inlineStr">
        <is>
          <t>2500 mm</t>
        </is>
      </c>
      <c r="I27" s="90" t="n"/>
    </row>
    <row r="28">
      <c r="A28" s="54" t="inlineStr">
        <is>
          <t>Maksimalna odobrena snaga [kW]:</t>
        </is>
      </c>
      <c r="B28" s="99" t="inlineStr">
        <is>
          <t>3.0 kW</t>
        </is>
      </c>
      <c r="C28" s="90" t="n"/>
      <c r="D28" s="19" t="n"/>
      <c r="E28" s="2" t="n"/>
      <c r="F28" s="54" t="inlineStr">
        <is>
          <t>Širina [mm]:</t>
        </is>
      </c>
      <c r="H28" s="55" t="inlineStr">
        <is>
          <t>1300 mm</t>
        </is>
      </c>
      <c r="I28" s="90" t="n"/>
    </row>
    <row r="29" ht="16.2" customHeight="1" thickBot="1">
      <c r="A29" s="54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6" t="inlineStr">
        <is>
          <t>Cena električne energije</t>
        </is>
      </c>
      <c r="B30" s="93" t="n"/>
      <c r="C30" s="94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54" t="inlineStr">
        <is>
          <t>Osnovna cena energije [EUR/MWh]:</t>
        </is>
      </c>
      <c r="B31" s="100" t="inlineStr">
        <is>
          <t>100 EUR / MWh</t>
        </is>
      </c>
      <c r="C31" s="101" t="n"/>
    </row>
    <row r="32">
      <c r="A32" s="54" t="inlineStr">
        <is>
          <t>Takse i PDV [% od osnovne cene energije]:</t>
        </is>
      </c>
      <c r="B32" s="102" t="inlineStr">
        <is>
          <t>30.0 %</t>
        </is>
      </c>
      <c r="C32" s="91" t="n"/>
    </row>
    <row r="33">
      <c r="A33" s="54" t="inlineStr">
        <is>
          <t>Krajnja cena energije [EUR/MWh]:</t>
        </is>
      </c>
      <c r="B33" s="103" t="inlineStr">
        <is>
          <t>130.0 EUR / MWh</t>
        </is>
      </c>
      <c r="C33" s="91" t="n"/>
    </row>
    <row r="34">
      <c r="A34" s="54" t="inlineStr">
        <is>
          <t>Prodajna cena energije [EUR/MWh]:</t>
        </is>
      </c>
      <c r="B34" s="103" t="inlineStr">
        <is>
          <t>92 EUR / MWh</t>
        </is>
      </c>
      <c r="C34" s="91" t="n"/>
    </row>
    <row r="35" ht="25.8" customHeight="1" thickBot="1"/>
    <row r="36" ht="21.6" customHeight="1" thickBot="1">
      <c r="A36" s="92" t="inlineStr">
        <is>
          <t>IZLAZNI PODACI</t>
        </is>
      </c>
      <c r="B36" s="93" t="n"/>
      <c r="C36" s="93" t="n"/>
      <c r="D36" s="93" t="n"/>
      <c r="E36" s="93" t="n"/>
      <c r="F36" s="93" t="n"/>
      <c r="G36" s="93" t="n"/>
      <c r="H36" s="93" t="n"/>
      <c r="I36" s="93" t="n"/>
      <c r="J36" s="93" t="n"/>
      <c r="K36" s="94" t="n"/>
      <c r="L36" s="70" t="n"/>
      <c r="M36" s="70" t="n"/>
      <c r="N36" s="70" t="n"/>
      <c r="O36" s="70" t="n"/>
      <c r="P36" s="70" t="n"/>
      <c r="Q36" s="70" t="n"/>
      <c r="R36" s="70" t="n"/>
    </row>
    <row r="37">
      <c r="A37" s="70" t="n"/>
      <c r="B37" s="70" t="n"/>
      <c r="C37" s="70" t="n"/>
      <c r="D37" s="70" t="n"/>
      <c r="E37" s="70" t="n"/>
      <c r="F37" s="70" t="n"/>
      <c r="G37" s="70" t="n"/>
      <c r="H37" s="70" t="n"/>
      <c r="I37" s="70" t="n"/>
      <c r="K37" s="70" t="n"/>
    </row>
    <row r="38">
      <c r="A38" s="75" t="inlineStr">
        <is>
          <t>Preporučena snaga elektrane na osnovu potrošnje energije [kWp]</t>
        </is>
      </c>
      <c r="C38" s="74" t="inlineStr">
        <is>
          <t>3,15 kWp</t>
        </is>
      </c>
      <c r="D38" s="90" t="n"/>
      <c r="E38" s="75" t="inlineStr">
        <is>
          <t>Ušteda električne energije u eksploatacionom periodu [kWh]</t>
        </is>
      </c>
      <c r="I38" s="74" t="inlineStr">
        <is>
          <t>998,57 kWh</t>
        </is>
      </c>
      <c r="J38" s="90" t="n"/>
      <c r="K38" s="70" t="n"/>
    </row>
    <row r="39">
      <c r="A39" s="39" t="inlineStr">
        <is>
          <t>Maksimalna snaga elektrane na osnovu površine krovova [kWp]</t>
        </is>
      </c>
      <c r="C39" s="56" t="inlineStr">
        <is>
          <t>7,20 kWp</t>
        </is>
      </c>
      <c r="D39" s="90" t="n"/>
      <c r="E39" s="39" t="inlineStr">
        <is>
          <t>Godišnji višak električne energije [kWh]</t>
        </is>
      </c>
      <c r="I39" s="68" t="inlineStr">
        <is>
          <t>29,92 %</t>
        </is>
      </c>
      <c r="J39" s="90" t="n"/>
    </row>
    <row r="40">
      <c r="A40" s="39" t="inlineStr">
        <is>
          <t>Finalna snaga elektrane [kWp]</t>
        </is>
      </c>
      <c r="C40" s="57" t="inlineStr">
        <is>
          <t>3.337,44 kWh</t>
        </is>
      </c>
      <c r="D40" s="91" t="n"/>
      <c r="E40" s="39" t="inlineStr">
        <is>
          <t>Godišnji višak električne energije [%]</t>
        </is>
      </c>
      <c r="I40" s="102" t="inlineStr">
        <is>
          <t>27.297,13 kWh</t>
        </is>
      </c>
      <c r="J40" s="91" t="n"/>
    </row>
    <row r="41">
      <c r="A41" s="39" t="inlineStr">
        <is>
          <t>Procenjena godišnja proizvodnja električne energije [kWh]</t>
        </is>
      </c>
      <c r="C41" s="57" t="inlineStr">
        <is>
          <t>26,16 m²</t>
        </is>
      </c>
      <c r="D41" s="91" t="n"/>
      <c r="E41" s="39" t="inlineStr">
        <is>
          <t>Višak električne energije u eksploatacionom periodu [kWh]</t>
        </is>
      </c>
      <c r="I41" s="42" t="inlineStr">
        <is>
          <t>77,55 tons</t>
        </is>
      </c>
      <c r="J41" s="91" t="n"/>
    </row>
    <row r="42">
      <c r="A42" s="39" t="inlineStr">
        <is>
          <t>Iskorišćena površina krovova [m²]</t>
        </is>
      </c>
      <c r="C42" s="57" t="inlineStr">
        <is>
          <t>2.338,87 kWh</t>
        </is>
      </c>
      <c r="D42" s="91" t="n"/>
      <c r="E42" s="39" t="inlineStr">
        <is>
          <t>Ušteda emisije CO2 u eksploatacionom periodu [tona]</t>
        </is>
      </c>
      <c r="I42" s="104" t="inlineStr">
        <is>
          <t>75,60 EUR</t>
        </is>
      </c>
      <c r="J42" s="91" t="n"/>
    </row>
    <row r="43">
      <c r="A43" s="39" t="inlineStr">
        <is>
          <t>Godišnja ušteda električne energije [kWh]</t>
        </is>
      </c>
      <c r="C43" s="57" t="inlineStr">
        <is>
          <t>4,16%</t>
        </is>
      </c>
      <c r="D43" s="91" t="n"/>
      <c r="E43" s="39" t="inlineStr">
        <is>
          <t>Procenjeni godišnji troškovi održavanja [EUR]</t>
        </is>
      </c>
      <c r="I43" s="105" t="inlineStr">
        <is>
          <t>3.780 EUR</t>
        </is>
      </c>
      <c r="J43" s="91" t="n"/>
    </row>
    <row r="44">
      <c r="A44" s="39" t="inlineStr">
        <is>
          <t>Godišnja ušteda električne energije [%]</t>
        </is>
      </c>
      <c r="C44" s="57" t="inlineStr">
        <is>
          <t>395,92 EUR</t>
        </is>
      </c>
      <c r="D44" s="91" t="n"/>
      <c r="E44" s="39" t="inlineStr">
        <is>
          <t>Procenjena vrednost investicije [EUR]</t>
        </is>
      </c>
      <c r="I44" s="105" t="inlineStr">
        <is>
          <t>9,91 years</t>
        </is>
      </c>
      <c r="J44" s="91" t="n"/>
    </row>
    <row r="45">
      <c r="A45" s="39" t="inlineStr">
        <is>
          <t>Godišnja ušteda električne energije [EUR]</t>
        </is>
      </c>
      <c r="C45" s="57" t="inlineStr">
        <is>
          <t>63.935,75 kWh</t>
        </is>
      </c>
      <c r="D45" s="91" t="n"/>
      <c r="E45" s="39" t="inlineStr">
        <is>
          <t>Povrat investicije [godina]</t>
        </is>
      </c>
      <c r="I45" s="106" t="n"/>
      <c r="J45" s="91" t="n"/>
    </row>
    <row r="46" ht="148.2" customHeight="1">
      <c r="A46" s="39" t="n"/>
      <c r="B46" s="39" t="n"/>
      <c r="C46" s="81" t="n"/>
      <c r="D46" s="81" t="n"/>
      <c r="E46" s="19" t="n"/>
      <c r="F46" s="9" t="n"/>
    </row>
    <row r="47" ht="45" customHeight="1">
      <c r="A47" s="77" t="inlineStr">
        <is>
          <t>Studija izvodljivosti - Fotonaponska elektrana na krovu</t>
        </is>
      </c>
      <c r="J47" s="81" t="n"/>
    </row>
    <row r="48" ht="22.2" customHeight="1" thickBot="1">
      <c r="A48" s="77" t="n"/>
      <c r="B48" s="77" t="n"/>
      <c r="C48" s="77" t="n"/>
      <c r="D48" s="77" t="n"/>
      <c r="E48" s="77" t="n"/>
      <c r="F48" s="77" t="n"/>
      <c r="J48" s="81" t="n"/>
      <c r="K48" s="81" t="n"/>
      <c r="L48" s="81" t="n"/>
    </row>
    <row r="49" ht="36" customHeight="1" thickBot="1">
      <c r="A49" s="107" t="inlineStr">
        <is>
          <t xml:space="preserve">IZLAZNI PODACI PO KROVU </t>
        </is>
      </c>
      <c r="B49" s="93" t="n"/>
      <c r="C49" s="93" t="n"/>
      <c r="D49" s="93" t="n"/>
      <c r="E49" s="93" t="n"/>
      <c r="F49" s="93" t="n"/>
      <c r="G49" s="93" t="n"/>
      <c r="H49" s="93" t="n"/>
      <c r="I49" s="93" t="n"/>
      <c r="J49" s="93" t="n"/>
      <c r="K49" s="93" t="n"/>
      <c r="L49" s="94" t="n"/>
    </row>
    <row r="50">
      <c r="A50" s="35" t="inlineStr">
        <is>
          <t>Broj krova</t>
        </is>
      </c>
      <c r="B50" s="97" t="n"/>
      <c r="C50" s="34" t="inlineStr">
        <is>
          <t>1</t>
        </is>
      </c>
      <c r="D50" s="34" t="inlineStr">
        <is>
          <t>/</t>
        </is>
      </c>
      <c r="E50" s="34" t="inlineStr">
        <is>
          <t>/</t>
        </is>
      </c>
      <c r="F50" s="34" t="inlineStr">
        <is>
          <t>/</t>
        </is>
      </c>
      <c r="G50" s="34" t="inlineStr">
        <is>
          <t>/</t>
        </is>
      </c>
      <c r="H50" s="34" t="inlineStr">
        <is>
          <t>/</t>
        </is>
      </c>
      <c r="I50" s="34" t="inlineStr">
        <is>
          <t>/</t>
        </is>
      </c>
      <c r="J50" s="34" t="inlineStr">
        <is>
          <t>/</t>
        </is>
      </c>
      <c r="K50" s="34" t="inlineStr">
        <is>
          <t>/</t>
        </is>
      </c>
      <c r="L50" s="34" t="inlineStr">
        <is>
          <t>/</t>
        </is>
      </c>
    </row>
    <row r="51">
      <c r="A51" s="38" t="inlineStr">
        <is>
          <t>Nagibni ugao krova [°]</t>
        </is>
      </c>
      <c r="C51" s="11" t="inlineStr">
        <is>
          <t>45 °</t>
        </is>
      </c>
      <c r="D51" s="16" t="inlineStr">
        <is>
          <t>/</t>
        </is>
      </c>
      <c r="E51" s="16" t="inlineStr">
        <is>
          <t>/</t>
        </is>
      </c>
      <c r="F51" s="16" t="inlineStr">
        <is>
          <t>/</t>
        </is>
      </c>
      <c r="G51" s="16" t="inlineStr">
        <is>
          <t>/</t>
        </is>
      </c>
      <c r="H51" s="16" t="inlineStr">
        <is>
          <t>/</t>
        </is>
      </c>
      <c r="I51" s="16" t="inlineStr">
        <is>
          <t>/</t>
        </is>
      </c>
      <c r="J51" s="16" t="inlineStr">
        <is>
          <t>/</t>
        </is>
      </c>
      <c r="K51" s="16" t="inlineStr">
        <is>
          <t>/</t>
        </is>
      </c>
      <c r="L51" s="9" t="inlineStr">
        <is>
          <t>/</t>
        </is>
      </c>
    </row>
    <row r="52">
      <c r="A52" s="38" t="inlineStr">
        <is>
          <t>Azimutni ugao krova [°]</t>
        </is>
      </c>
      <c r="C52" s="11" t="inlineStr">
        <is>
          <t>70 °</t>
        </is>
      </c>
      <c r="D52" s="16" t="inlineStr">
        <is>
          <t>/</t>
        </is>
      </c>
      <c r="E52" s="16" t="inlineStr">
        <is>
          <t>/</t>
        </is>
      </c>
      <c r="F52" s="16" t="inlineStr">
        <is>
          <t>/</t>
        </is>
      </c>
      <c r="G52" s="16" t="inlineStr">
        <is>
          <t>/</t>
        </is>
      </c>
      <c r="H52" s="16" t="inlineStr">
        <is>
          <t>/</t>
        </is>
      </c>
      <c r="I52" s="16" t="inlineStr">
        <is>
          <t>/</t>
        </is>
      </c>
      <c r="J52" s="16" t="inlineStr">
        <is>
          <t>/</t>
        </is>
      </c>
      <c r="K52" s="16" t="inlineStr">
        <is>
          <t>/</t>
        </is>
      </c>
      <c r="L52" s="9" t="inlineStr">
        <is>
          <t>/</t>
        </is>
      </c>
    </row>
    <row r="53">
      <c r="A53" s="38" t="inlineStr">
        <is>
          <t>Snaga koja se može postaviti na krovu [kWp]</t>
        </is>
      </c>
      <c r="C53" s="11" t="inlineStr">
        <is>
          <t>3,15 kWp</t>
        </is>
      </c>
      <c r="D53" s="16" t="inlineStr">
        <is>
          <t>/</t>
        </is>
      </c>
      <c r="E53" s="16" t="inlineStr">
        <is>
          <t>/</t>
        </is>
      </c>
      <c r="F53" s="16" t="inlineStr">
        <is>
          <t>/</t>
        </is>
      </c>
      <c r="G53" s="16" t="inlineStr">
        <is>
          <t>/</t>
        </is>
      </c>
      <c r="H53" s="16" t="inlineStr">
        <is>
          <t>/</t>
        </is>
      </c>
      <c r="I53" s="16" t="inlineStr">
        <is>
          <t>/</t>
        </is>
      </c>
      <c r="J53" s="16" t="inlineStr">
        <is>
          <t>/</t>
        </is>
      </c>
      <c r="K53" s="16" t="inlineStr">
        <is>
          <t>/</t>
        </is>
      </c>
      <c r="L53" s="9" t="inlineStr">
        <is>
          <t>/</t>
        </is>
      </c>
    </row>
    <row r="54">
      <c r="A54" s="38" t="inlineStr">
        <is>
          <t>Broj fotonaponskih panela po krovu</t>
        </is>
      </c>
      <c r="C54" s="11" t="inlineStr">
        <is>
          <t>7</t>
        </is>
      </c>
      <c r="D54" s="16" t="inlineStr">
        <is>
          <t>/</t>
        </is>
      </c>
      <c r="E54" s="16" t="inlineStr">
        <is>
          <t>/</t>
        </is>
      </c>
      <c r="F54" s="16" t="inlineStr">
        <is>
          <t>/</t>
        </is>
      </c>
      <c r="G54" s="16" t="inlineStr">
        <is>
          <t>/</t>
        </is>
      </c>
      <c r="H54" s="16" t="inlineStr">
        <is>
          <t>/</t>
        </is>
      </c>
      <c r="I54" s="16" t="inlineStr">
        <is>
          <t>/</t>
        </is>
      </c>
      <c r="J54" s="16" t="inlineStr">
        <is>
          <t>/</t>
        </is>
      </c>
      <c r="K54" s="16" t="inlineStr">
        <is>
          <t>/</t>
        </is>
      </c>
      <c r="L54" s="9" t="inlineStr">
        <is>
          <t>/</t>
        </is>
      </c>
    </row>
    <row r="55">
      <c r="A55" s="38" t="inlineStr">
        <is>
          <t>Procenjena godišnja proizvodnja električne energije po krovu [kWh]</t>
        </is>
      </c>
      <c r="C55" s="11" t="inlineStr">
        <is>
          <t>3.337,44 kWh</t>
        </is>
      </c>
      <c r="D55" s="16" t="inlineStr">
        <is>
          <t>/</t>
        </is>
      </c>
      <c r="E55" s="16" t="inlineStr">
        <is>
          <t>/</t>
        </is>
      </c>
      <c r="F55" s="16" t="inlineStr">
        <is>
          <t>/</t>
        </is>
      </c>
      <c r="G55" s="16" t="inlineStr">
        <is>
          <t>/</t>
        </is>
      </c>
      <c r="H55" s="16" t="inlineStr">
        <is>
          <t>/</t>
        </is>
      </c>
      <c r="I55" s="16" t="inlineStr">
        <is>
          <t>/</t>
        </is>
      </c>
      <c r="J55" s="16" t="inlineStr">
        <is>
          <t>/</t>
        </is>
      </c>
      <c r="K55" s="16" t="inlineStr">
        <is>
          <t>/</t>
        </is>
      </c>
      <c r="L55" s="9" t="inlineStr">
        <is>
          <t>/</t>
        </is>
      </c>
    </row>
    <row r="56">
      <c r="A56" s="38" t="inlineStr">
        <is>
          <t>Iskorišćenja površina krova [m²]</t>
        </is>
      </c>
      <c r="C56" s="11" t="inlineStr">
        <is>
          <t>26,16m²</t>
        </is>
      </c>
      <c r="D56" s="16" t="inlineStr">
        <is>
          <t>/</t>
        </is>
      </c>
      <c r="E56" s="16" t="inlineStr">
        <is>
          <t>/</t>
        </is>
      </c>
      <c r="F56" s="16" t="inlineStr">
        <is>
          <t>/</t>
        </is>
      </c>
      <c r="G56" s="16" t="inlineStr">
        <is>
          <t>/</t>
        </is>
      </c>
      <c r="H56" s="16" t="inlineStr">
        <is>
          <t>/</t>
        </is>
      </c>
      <c r="I56" s="16" t="inlineStr">
        <is>
          <t>/</t>
        </is>
      </c>
      <c r="J56" s="16" t="inlineStr">
        <is>
          <t>/</t>
        </is>
      </c>
      <c r="K56" s="16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6" t="inlineStr">
        <is>
          <t>MESEČNE VREDNOSTI ELEKTRIČNE ENERGIJE [kWh]</t>
        </is>
      </c>
      <c r="B58" s="93" t="n"/>
      <c r="C58" s="93" t="n"/>
      <c r="D58" s="93" t="n"/>
      <c r="E58" s="93" t="n"/>
      <c r="F58" s="93" t="n"/>
      <c r="G58" s="94" t="n"/>
    </row>
    <row r="59" ht="24" customHeight="1">
      <c r="A59" s="88" t="inlineStr">
        <is>
          <t>Mesec</t>
        </is>
      </c>
      <c r="B59" s="89" t="inlineStr">
        <is>
          <t>Potrošnja</t>
        </is>
      </c>
      <c r="C59" s="89" t="inlineStr">
        <is>
          <t>Proizvodnja</t>
        </is>
      </c>
      <c r="D59" s="89" t="inlineStr">
        <is>
          <t>Višak</t>
        </is>
      </c>
      <c r="E59" s="89" t="inlineStr">
        <is>
          <t>Ušteda</t>
        </is>
      </c>
      <c r="F59" s="83" t="inlineStr">
        <is>
          <t>Mesečni računi bez elektrane</t>
        </is>
      </c>
      <c r="G59" s="84" t="inlineStr">
        <is>
          <t>Mesečni računi sa elektranom</t>
        </is>
      </c>
      <c r="H59" s="81" t="n"/>
    </row>
    <row r="60">
      <c r="A60" s="80" t="inlineStr">
        <is>
          <t>Januar</t>
        </is>
      </c>
      <c r="B60" s="23" t="n">
        <v>5000</v>
      </c>
      <c r="C60" s="23" t="n">
        <v>123.9509879999999</v>
      </c>
      <c r="D60" s="23" t="n">
        <v>33.2473995</v>
      </c>
      <c r="E60" s="23" t="n">
        <v>90.70358849999988</v>
      </c>
      <c r="F60" s="85" t="inlineStr">
        <is>
          <t>650.0 EUR</t>
        </is>
      </c>
      <c r="G60" t="inlineStr">
        <is>
          <t>635.0 EUR</t>
        </is>
      </c>
    </row>
    <row r="61">
      <c r="A61" s="80" t="inlineStr">
        <is>
          <t>Februar</t>
        </is>
      </c>
      <c r="B61" s="23" t="n">
        <v>4000</v>
      </c>
      <c r="C61" s="23" t="n">
        <v>168.6089475</v>
      </c>
      <c r="D61" s="23" t="n">
        <v>41.83187400000001</v>
      </c>
      <c r="E61" s="23" t="n">
        <v>126.7770735</v>
      </c>
      <c r="F61" s="85" t="inlineStr">
        <is>
          <t>520.0 EUR</t>
        </is>
      </c>
      <c r="G61" t="inlineStr">
        <is>
          <t>500.0 EUR</t>
        </is>
      </c>
    </row>
    <row r="62">
      <c r="A62" s="80" t="inlineStr">
        <is>
          <t>Mart</t>
        </is>
      </c>
      <c r="B62" s="23" t="n">
        <v>3200</v>
      </c>
      <c r="C62" s="23" t="n">
        <v>256.30479</v>
      </c>
      <c r="D62" s="23" t="n">
        <v>70.93557449999999</v>
      </c>
      <c r="E62" s="23" t="n">
        <v>185.3692154999999</v>
      </c>
      <c r="F62" s="85" t="inlineStr">
        <is>
          <t>416.0 EUR</t>
        </is>
      </c>
      <c r="G62" t="inlineStr">
        <is>
          <t>385.0 EUR</t>
        </is>
      </c>
    </row>
    <row r="63">
      <c r="A63" s="80" t="inlineStr">
        <is>
          <t>April</t>
        </is>
      </c>
      <c r="B63" s="23" t="n">
        <v>4000</v>
      </c>
      <c r="C63" s="23" t="n">
        <v>342.4680315000001</v>
      </c>
      <c r="D63" s="23" t="n">
        <v>84.88705050000002</v>
      </c>
      <c r="E63" s="23" t="n">
        <v>257.5809809999998</v>
      </c>
      <c r="F63" s="85" t="inlineStr">
        <is>
          <t>520.0 EUR</t>
        </is>
      </c>
      <c r="G63" t="inlineStr">
        <is>
          <t>479.0 EUR</t>
        </is>
      </c>
    </row>
    <row r="64">
      <c r="A64" s="80" t="inlineStr">
        <is>
          <t>Maj</t>
        </is>
      </c>
      <c r="B64" s="23" t="n">
        <v>4600</v>
      </c>
      <c r="C64" s="23" t="n">
        <v>379.3338044999995</v>
      </c>
      <c r="D64" s="23" t="n">
        <v>176.8455045</v>
      </c>
      <c r="E64" s="23" t="n">
        <v>202.4883000000002</v>
      </c>
      <c r="F64" s="85" t="inlineStr">
        <is>
          <t>598.0 EUR</t>
        </is>
      </c>
      <c r="G64" t="inlineStr">
        <is>
          <t>555.0 EUR</t>
        </is>
      </c>
    </row>
    <row r="65">
      <c r="A65" s="80" t="inlineStr">
        <is>
          <t>Jun</t>
        </is>
      </c>
      <c r="B65" s="23" t="n">
        <v>700</v>
      </c>
      <c r="C65" s="23" t="n">
        <v>395.2998315000004</v>
      </c>
      <c r="D65" s="23" t="n">
        <v>114.0235402272728</v>
      </c>
      <c r="E65" s="23" t="n">
        <v>281.2762912727278</v>
      </c>
      <c r="F65" s="85" t="inlineStr">
        <is>
          <t>91.0 EUR</t>
        </is>
      </c>
      <c r="G65" t="inlineStr">
        <is>
          <t>44.0 EUR</t>
        </is>
      </c>
    </row>
    <row r="66">
      <c r="A66" s="80" t="inlineStr">
        <is>
          <t>Jul</t>
        </is>
      </c>
      <c r="B66" s="23" t="n">
        <v>5300</v>
      </c>
      <c r="C66" s="23" t="n">
        <v>467.6226344999995</v>
      </c>
      <c r="D66" s="23" t="n">
        <v>126.1883385</v>
      </c>
      <c r="E66" s="23" t="n">
        <v>341.4342959999998</v>
      </c>
      <c r="F66" s="85" t="inlineStr">
        <is>
          <t>689.0 EUR</t>
        </is>
      </c>
      <c r="G66" t="inlineStr">
        <is>
          <t>633.0 EUR</t>
        </is>
      </c>
    </row>
    <row r="67">
      <c r="A67" s="80" t="inlineStr">
        <is>
          <t>Avgust</t>
        </is>
      </c>
      <c r="B67" s="23" t="n">
        <v>5450</v>
      </c>
      <c r="C67" s="23" t="n">
        <v>389.3798160000002</v>
      </c>
      <c r="D67" s="23" t="n">
        <v>124.8276015</v>
      </c>
      <c r="E67" s="23" t="n">
        <v>264.5522145</v>
      </c>
      <c r="F67" s="85" t="inlineStr">
        <is>
          <t>708.0 EUR</t>
        </is>
      </c>
      <c r="G67" t="inlineStr">
        <is>
          <t>662.0 EUR</t>
        </is>
      </c>
    </row>
    <row r="68">
      <c r="A68" s="80" t="inlineStr">
        <is>
          <t>Septembar</t>
        </is>
      </c>
      <c r="B68" s="23" t="n">
        <v>7500</v>
      </c>
      <c r="C68" s="23" t="n">
        <v>295.9895924999998</v>
      </c>
      <c r="D68" s="23" t="n">
        <v>74.7911745</v>
      </c>
      <c r="E68" s="23" t="n">
        <v>221.1984180000001</v>
      </c>
      <c r="F68" s="85" t="inlineStr">
        <is>
          <t>975.0 EUR</t>
        </is>
      </c>
      <c r="G68" t="inlineStr">
        <is>
          <t>939.0 EUR</t>
        </is>
      </c>
    </row>
    <row r="69">
      <c r="A69" s="80" t="inlineStr">
        <is>
          <t>Oktobar</t>
        </is>
      </c>
      <c r="B69" s="23" t="n">
        <v>7450</v>
      </c>
      <c r="C69" s="23" t="n">
        <v>212.081562</v>
      </c>
      <c r="D69" s="23" t="n">
        <v>73.14832349999998</v>
      </c>
      <c r="E69" s="23" t="n">
        <v>138.9332385</v>
      </c>
      <c r="F69" s="85" t="inlineStr">
        <is>
          <t>968.0 EUR</t>
        </is>
      </c>
      <c r="G69" t="inlineStr">
        <is>
          <t>943.0 EUR</t>
        </is>
      </c>
    </row>
    <row r="70">
      <c r="A70" s="80" t="inlineStr">
        <is>
          <t>Novembar</t>
        </is>
      </c>
      <c r="B70" s="23" t="n">
        <v>3000</v>
      </c>
      <c r="C70" s="23" t="n">
        <v>184.3448355000001</v>
      </c>
      <c r="D70" s="23" t="n">
        <v>46.54518750000001</v>
      </c>
      <c r="E70" s="23" t="n">
        <v>137.7996480000001</v>
      </c>
      <c r="F70" s="85" t="inlineStr">
        <is>
          <t>390.0 EUR</t>
        </is>
      </c>
      <c r="G70" t="inlineStr">
        <is>
          <t>368.0 EUR</t>
        </is>
      </c>
    </row>
    <row r="71">
      <c r="A71" s="80" t="inlineStr">
        <is>
          <t>Decembar</t>
        </is>
      </c>
      <c r="B71" s="23" t="n">
        <v>6000</v>
      </c>
      <c r="C71" s="23" t="n">
        <v>122.051727</v>
      </c>
      <c r="D71" s="23" t="n">
        <v>31.298841</v>
      </c>
      <c r="E71" s="23" t="n">
        <v>90.752886</v>
      </c>
      <c r="F71" s="86" t="inlineStr">
        <is>
          <t>780.0 EUR</t>
        </is>
      </c>
      <c r="G71" s="87" t="inlineStr">
        <is>
          <t>765.0 EUR</t>
        </is>
      </c>
    </row>
    <row r="72">
      <c r="A72" s="24" t="inlineStr">
        <is>
          <t>UKUPNO</t>
        </is>
      </c>
      <c r="B72" s="25" t="n">
        <v>56200</v>
      </c>
      <c r="C72" s="25" t="n">
        <v>3337.436560499999</v>
      </c>
      <c r="D72" s="25" t="n">
        <v>998.5704097272728</v>
      </c>
      <c r="E72" s="25" t="n">
        <v>2338.866150772728</v>
      </c>
      <c r="F72" s="85" t="n">
        <v>7305</v>
      </c>
      <c r="G72" t="n">
        <v>6908</v>
      </c>
      <c r="H72" s="46" t="inlineStr">
        <is>
          <t>Napomena: Proračun je izvršen na satnom nivou u toku godine</t>
        </is>
      </c>
    </row>
    <row r="73" ht="15" customHeight="1" thickBot="1"/>
    <row r="74" ht="15" customHeight="1" thickBot="1">
      <c r="A74" s="95" t="inlineStr">
        <is>
          <t>NOVČANI TOKOVI</t>
        </is>
      </c>
      <c r="B74" s="94" t="n"/>
      <c r="J74" s="108" t="inlineStr">
        <is>
          <t>PREPORUKA OPREME</t>
        </is>
      </c>
      <c r="K74" s="93" t="n"/>
      <c r="L74" s="94" t="n"/>
    </row>
    <row r="75">
      <c r="A75" s="12" t="inlineStr">
        <is>
          <t>Godina</t>
        </is>
      </c>
      <c r="B75" s="13" t="inlineStr">
        <is>
          <t>Stanje [EUR]</t>
        </is>
      </c>
      <c r="C75" s="81" t="n"/>
      <c r="D75" s="81" t="n"/>
      <c r="E75" s="81" t="n"/>
      <c r="F75" s="81" t="n"/>
      <c r="G75" s="81" t="n"/>
      <c r="H75" s="81" t="n"/>
      <c r="K75" s="9" t="n"/>
      <c r="L75" s="9" t="n"/>
    </row>
    <row r="76">
      <c r="A76" s="29" t="n">
        <v>2026</v>
      </c>
      <c r="B76" s="109" t="n">
        <v>-3384.08</v>
      </c>
      <c r="J76" s="52" t="inlineStr">
        <is>
          <t>Dužina DC kablova [m]</t>
        </is>
      </c>
      <c r="L76" s="110" t="inlineStr">
        <is>
          <t>57 m</t>
        </is>
      </c>
    </row>
    <row r="77">
      <c r="A77" s="29">
        <f>A76+1</f>
        <v/>
      </c>
      <c r="B77" s="109" t="n">
        <v>-2996.08</v>
      </c>
      <c r="J77" s="52" t="inlineStr">
        <is>
          <t>Tip konstrukcije - primer</t>
        </is>
      </c>
      <c r="L77" s="52" t="inlineStr">
        <is>
          <t>K2 SolidRail System</t>
        </is>
      </c>
    </row>
    <row r="78" ht="15" customHeight="1" thickBot="1">
      <c r="A78" s="29">
        <f>A77+1</f>
        <v/>
      </c>
      <c r="B78" s="109" t="n">
        <v>-2610.21</v>
      </c>
      <c r="J78" s="9" t="n"/>
      <c r="K78" s="9" t="n"/>
      <c r="L78" s="9" t="n"/>
    </row>
    <row r="79" ht="15" customHeight="1" thickBot="1">
      <c r="A79" s="29">
        <f>A78+1</f>
        <v/>
      </c>
      <c r="B79" s="109" t="n">
        <v>-2226.46</v>
      </c>
      <c r="J79" s="111" t="inlineStr">
        <is>
          <t>Fotonaponski paneli</t>
        </is>
      </c>
      <c r="K79" s="93" t="n"/>
      <c r="L79" s="94" t="n"/>
    </row>
    <row r="80">
      <c r="A80" s="29">
        <f>A79+1</f>
        <v/>
      </c>
      <c r="B80" s="109" t="n">
        <v>-1844.83</v>
      </c>
      <c r="J80" s="44" t="inlineStr">
        <is>
          <t>Nominalna snaga [Wp]</t>
        </is>
      </c>
      <c r="K80" s="97" t="n"/>
      <c r="L80" s="52" t="inlineStr">
        <is>
          <t>Količina</t>
        </is>
      </c>
    </row>
    <row r="81">
      <c r="A81" s="29">
        <f>A80+1</f>
        <v/>
      </c>
      <c r="B81" s="109" t="n">
        <v>-1465.29</v>
      </c>
      <c r="J81" s="112" t="inlineStr">
        <is>
          <t>450 Wp</t>
        </is>
      </c>
      <c r="L81" s="52" t="inlineStr">
        <is>
          <t>7</t>
        </is>
      </c>
    </row>
    <row r="82" ht="15" customHeight="1" thickBot="1">
      <c r="A82" s="29">
        <f>A81+1</f>
        <v/>
      </c>
      <c r="B82" s="109" t="n">
        <v>-1087.84</v>
      </c>
      <c r="J82" s="52" t="n"/>
      <c r="K82" s="52" t="n"/>
      <c r="L82" s="52" t="n"/>
    </row>
    <row r="83" ht="15" customHeight="1" thickBot="1">
      <c r="A83" s="29">
        <f>A82+1</f>
        <v/>
      </c>
      <c r="B83" s="109" t="n">
        <v>-712.47</v>
      </c>
      <c r="J83" s="111" t="inlineStr">
        <is>
          <t>Invertori</t>
        </is>
      </c>
      <c r="K83" s="93" t="n"/>
      <c r="L83" s="94" t="n"/>
    </row>
    <row r="84">
      <c r="A84" s="29">
        <f>A83+1</f>
        <v/>
      </c>
      <c r="B84" s="109" t="n">
        <v>-339.16</v>
      </c>
      <c r="J84" s="44" t="inlineStr">
        <is>
          <t>Nominalna snaga [kW]</t>
        </is>
      </c>
      <c r="K84" s="97" t="n"/>
      <c r="L84" s="52" t="inlineStr">
        <is>
          <t>Količina</t>
        </is>
      </c>
    </row>
    <row r="85">
      <c r="A85" s="29">
        <f>A84+1</f>
        <v/>
      </c>
      <c r="B85" s="109" t="n">
        <v>32.1</v>
      </c>
      <c r="J85" s="113" t="n">
        <v>3</v>
      </c>
      <c r="L85" s="52" t="n">
        <v>1</v>
      </c>
    </row>
    <row r="86">
      <c r="A86" s="29">
        <f>A85+1</f>
        <v/>
      </c>
      <c r="B86" s="109" t="n">
        <v>401.31</v>
      </c>
      <c r="J86" s="113" t="n"/>
      <c r="L86" s="52" t="n"/>
    </row>
    <row r="87">
      <c r="A87" s="29">
        <f>A86+1</f>
        <v/>
      </c>
      <c r="B87" s="109" t="n">
        <v>768.49</v>
      </c>
      <c r="J87" s="113" t="n"/>
      <c r="L87" s="52" t="n"/>
    </row>
    <row r="88">
      <c r="A88" s="29">
        <f>A87+1</f>
        <v/>
      </c>
      <c r="B88" s="109" t="n">
        <v>1133.66</v>
      </c>
      <c r="J88" s="113" t="n"/>
      <c r="L88" s="52" t="n"/>
    </row>
    <row r="89">
      <c r="A89" s="29">
        <f>A88+1</f>
        <v/>
      </c>
      <c r="B89" s="109" t="n">
        <v>1496.81</v>
      </c>
      <c r="J89" s="114" t="n"/>
      <c r="L89" s="30" t="n"/>
    </row>
    <row r="90">
      <c r="A90" s="29">
        <f>A89+1</f>
        <v/>
      </c>
      <c r="B90" s="109" t="n">
        <v>1857.97</v>
      </c>
      <c r="J90" s="31" t="n"/>
      <c r="K90" s="31" t="n"/>
      <c r="L90" s="32" t="n"/>
    </row>
    <row r="91" ht="14.4" customHeight="1">
      <c r="A91" s="29">
        <f>A90+1</f>
        <v/>
      </c>
      <c r="B91" s="109" t="n">
        <v>2217.14</v>
      </c>
      <c r="J91" s="37" t="inlineStr">
        <is>
          <t>Napomena: Ovo je preporuka opreme bazirana na osnovnim proračunima. Preporučuje se konsultovanje za stručnim licima radi provere.</t>
        </is>
      </c>
    </row>
    <row r="92">
      <c r="A92" s="29">
        <f>A91+1</f>
        <v/>
      </c>
      <c r="B92" s="109" t="n">
        <v>2574.34</v>
      </c>
    </row>
    <row r="93">
      <c r="A93" s="29">
        <f>A92+1</f>
        <v/>
      </c>
      <c r="B93" s="109" t="n">
        <v>2929.57</v>
      </c>
    </row>
    <row r="94">
      <c r="A94" s="29">
        <f>A93+1</f>
        <v/>
      </c>
      <c r="B94" s="109" t="n">
        <v>3282.85</v>
      </c>
      <c r="J94" s="26" t="n"/>
      <c r="K94" s="26" t="n"/>
      <c r="L94" s="26" t="n"/>
    </row>
    <row r="95">
      <c r="A95" s="29">
        <f>A94+1</f>
        <v/>
      </c>
      <c r="B95" s="109" t="n">
        <v>3634.18</v>
      </c>
    </row>
    <row r="96">
      <c r="A96" s="29">
        <f>A95+1</f>
        <v/>
      </c>
      <c r="B96" s="109" t="n">
        <v>3983.58</v>
      </c>
    </row>
    <row r="97">
      <c r="A97" s="29">
        <f>A96+1</f>
        <v/>
      </c>
      <c r="B97" s="109" t="n">
        <v>4331.06</v>
      </c>
    </row>
    <row r="98">
      <c r="A98" s="29">
        <f>A97+1</f>
        <v/>
      </c>
      <c r="B98" s="109" t="n">
        <v>4676.63</v>
      </c>
    </row>
    <row r="99">
      <c r="A99" s="29">
        <f>A98+1</f>
        <v/>
      </c>
      <c r="B99" s="109" t="n">
        <v>5020.3</v>
      </c>
    </row>
    <row r="100">
      <c r="A100" s="29">
        <f>A99+1</f>
        <v/>
      </c>
      <c r="B100" s="109" t="n">
        <v>5362.08</v>
      </c>
    </row>
    <row r="101">
      <c r="A101" s="29">
        <f>A100+1</f>
        <v/>
      </c>
      <c r="B101" s="109" t="n">
        <v>5701.98</v>
      </c>
    </row>
    <row r="102">
      <c r="A102" s="29">
        <f>A101+1</f>
        <v/>
      </c>
      <c r="B102" s="109" t="n">
        <v>6040.01</v>
      </c>
    </row>
    <row r="103">
      <c r="A103" s="29">
        <f>A102+1</f>
        <v/>
      </c>
      <c r="B103" s="109" t="n">
        <v>6376.18</v>
      </c>
    </row>
    <row r="104">
      <c r="A104" s="29">
        <f>A103+1</f>
        <v/>
      </c>
      <c r="B104" s="109" t="n">
        <v>6710.5</v>
      </c>
    </row>
    <row r="105">
      <c r="A105" s="29">
        <f>A104+1</f>
        <v/>
      </c>
      <c r="B105" s="109" t="n">
        <v>7042.98</v>
      </c>
    </row>
    <row r="106">
      <c r="A106" s="2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J81:K81"/>
    <mergeCell ref="I45:J45"/>
    <mergeCell ref="A36:K36"/>
    <mergeCell ref="F21:G21"/>
    <mergeCell ref="A58:G58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5" fitToHeight="2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2025-09-22T12:40:16Z</dcterms:modified>
  <cp:lastModifiedBy>mladenovic ivan</cp:lastModifiedBy>
  <cp:lastPrinted>2024-01-05T11:41:40Z</cp:lastPrinted>
</cp:coreProperties>
</file>