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09.06.2025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45.04974,  20.08256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1.0°</t>
        </is>
      </c>
      <c r="C10" s="19" t="inlineStr">
        <is>
          <t>/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53.0°</t>
        </is>
      </c>
      <c r="C11" s="19" t="inlineStr">
        <is>
          <t>/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1674.06m²</t>
        </is>
      </c>
      <c r="C12" s="19" t="inlineStr">
        <is>
          <t>/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149029.0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06:30 - 23:00</t>
        </is>
      </c>
      <c r="I15" s="9" t="n"/>
    </row>
    <row r="16">
      <c r="A16" s="82" t="inlineStr">
        <is>
          <t>Februar</t>
        </is>
      </c>
      <c r="B16" s="45" t="inlineStr">
        <is>
          <t>140453.0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06:30 - 23:00</t>
        </is>
      </c>
      <c r="I16" s="9" t="n"/>
    </row>
    <row r="17">
      <c r="A17" s="82" t="inlineStr">
        <is>
          <t>Mart</t>
        </is>
      </c>
      <c r="B17" s="45" t="inlineStr">
        <is>
          <t>151531.0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06:30 - 23:00</t>
        </is>
      </c>
      <c r="I17" s="9" t="n"/>
    </row>
    <row r="18">
      <c r="A18" s="82" t="inlineStr">
        <is>
          <t>April</t>
        </is>
      </c>
      <c r="B18" s="72" t="inlineStr">
        <is>
          <t>151531.0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06:30 - 23:00</t>
        </is>
      </c>
      <c r="I18" s="9" t="n"/>
    </row>
    <row r="19">
      <c r="A19" s="82" t="inlineStr">
        <is>
          <t>Maj</t>
        </is>
      </c>
      <c r="B19" s="45" t="inlineStr">
        <is>
          <t>133444.0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06:30 - 23:00</t>
        </is>
      </c>
      <c r="I19" s="9" t="n"/>
    </row>
    <row r="20">
      <c r="A20" s="82" t="inlineStr">
        <is>
          <t>Jun</t>
        </is>
      </c>
      <c r="B20" s="45" t="inlineStr">
        <is>
          <t>160301.0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/</t>
        </is>
      </c>
      <c r="I20" s="9" t="n"/>
    </row>
    <row r="21">
      <c r="A21" s="82" t="inlineStr">
        <is>
          <t>Jul</t>
        </is>
      </c>
      <c r="B21" s="45" t="inlineStr">
        <is>
          <t>171038.0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202103.0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139099.0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117246.0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147689.0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144084.0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450.0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2094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800.0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1038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109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30.0 %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141.7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108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810,90 kWp</t>
        </is>
      </c>
      <c r="D38" s="85" t="n"/>
      <c r="E38" s="42" t="inlineStr">
        <is>
          <t>Godišnji višak električne energije [kWh]</t>
        </is>
      </c>
      <c r="I38" s="72" t="inlineStr">
        <is>
          <t>99.801,56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301,05 kWp</t>
        </is>
      </c>
      <c r="D39" s="86" t="n"/>
      <c r="E39" s="42" t="inlineStr">
        <is>
          <t>Godišnji višak električne energije [%]</t>
        </is>
      </c>
      <c r="I39" s="97" t="inlineStr">
        <is>
          <t>30,35 %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328.851,64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2.728.196,88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1.672,24 m²</t>
        </is>
      </c>
      <c r="D41" s="86" t="n"/>
      <c r="E41" s="42" t="inlineStr">
        <is>
          <t>Ušteda emisije CO2 u eksploatacionom periodu [tona]</t>
        </is>
      </c>
      <c r="I41" s="99" t="inlineStr">
        <is>
          <t>7.641,13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229.050,08 kWh</t>
        </is>
      </c>
      <c r="D42" s="86" t="n"/>
      <c r="E42" s="42" t="inlineStr">
        <is>
          <t>Procenjeni godišnji troškovi održavanja [EUR]</t>
        </is>
      </c>
      <c r="I42" s="100" t="inlineStr">
        <is>
          <t>2.528,82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12,67%</t>
        </is>
      </c>
      <c r="D43" s="86" t="n"/>
      <c r="E43" s="42" t="inlineStr">
        <is>
          <t>Procenjena vrednost investicije [EUR]</t>
        </is>
      </c>
      <c r="I43" s="100" t="inlineStr">
        <is>
          <t>126.441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43.234,97 EUR</t>
        </is>
      </c>
      <c r="D44" s="86" t="n"/>
      <c r="E44" s="42" t="inlineStr">
        <is>
          <t>ROI [godina]</t>
        </is>
      </c>
      <c r="I44" s="101" t="inlineStr">
        <is>
          <t>2,97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6.261.362,15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1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53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301,05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669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328.851,64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1.672,24m²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149029</v>
      </c>
      <c r="C60" s="27" t="n">
        <v>9273.077572500008</v>
      </c>
      <c r="D60" s="27" t="n">
        <v>2513.764489500001</v>
      </c>
      <c r="E60" s="27" t="n">
        <v>6759.313083000007</v>
      </c>
    </row>
    <row r="61">
      <c r="A61" s="82" t="inlineStr">
        <is>
          <t>Februar</t>
        </is>
      </c>
      <c r="B61" s="27" t="n">
        <v>140453</v>
      </c>
      <c r="C61" s="27" t="n">
        <v>14588.10930150001</v>
      </c>
      <c r="D61" s="27" t="n">
        <v>3649.755591000001</v>
      </c>
      <c r="E61" s="27" t="n">
        <v>10938.35371050001</v>
      </c>
    </row>
    <row r="62">
      <c r="A62" s="82" t="inlineStr">
        <is>
          <t>Mart</t>
        </is>
      </c>
      <c r="B62" s="27" t="n">
        <v>151531</v>
      </c>
      <c r="C62" s="27" t="n">
        <v>25707.52652400002</v>
      </c>
      <c r="D62" s="27" t="n">
        <v>6834.3196905</v>
      </c>
      <c r="E62" s="27" t="n">
        <v>18873.2068335</v>
      </c>
    </row>
    <row r="63">
      <c r="A63" s="82" t="inlineStr">
        <is>
          <t>April</t>
        </is>
      </c>
      <c r="B63" s="27" t="n">
        <v>151531</v>
      </c>
      <c r="C63" s="27" t="n">
        <v>36290.99045249995</v>
      </c>
      <c r="D63" s="27" t="n">
        <v>9449.923374</v>
      </c>
      <c r="E63" s="27" t="n">
        <v>26841.06707849998</v>
      </c>
    </row>
    <row r="64">
      <c r="A64" s="82" t="inlineStr">
        <is>
          <t>Maj</t>
        </is>
      </c>
      <c r="B64" s="27" t="n">
        <v>133444</v>
      </c>
      <c r="C64" s="27" t="n">
        <v>40437.102231</v>
      </c>
      <c r="D64" s="27" t="n">
        <v>15147.005616</v>
      </c>
      <c r="E64" s="27" t="n">
        <v>25290.096615</v>
      </c>
    </row>
    <row r="65">
      <c r="A65" s="82" t="inlineStr">
        <is>
          <t>Jun</t>
        </is>
      </c>
      <c r="B65" s="27" t="n">
        <v>160301</v>
      </c>
      <c r="C65" s="27" t="n">
        <v>44877.85164450005</v>
      </c>
      <c r="D65" s="27" t="n">
        <v>14330.7597195</v>
      </c>
      <c r="E65" s="27" t="n">
        <v>30547.09192500002</v>
      </c>
    </row>
    <row r="66">
      <c r="A66" s="82" t="inlineStr">
        <is>
          <t>Jul</t>
        </is>
      </c>
      <c r="B66" s="27" t="n">
        <v>171038</v>
      </c>
      <c r="C66" s="27" t="n">
        <v>49609.52674650001</v>
      </c>
      <c r="D66" s="27" t="n">
        <v>14648.761845</v>
      </c>
      <c r="E66" s="27" t="n">
        <v>34960.76490150001</v>
      </c>
    </row>
    <row r="67">
      <c r="A67" s="82" t="inlineStr">
        <is>
          <t>Avgust</t>
        </is>
      </c>
      <c r="B67" s="27" t="n">
        <v>202103</v>
      </c>
      <c r="C67" s="27" t="n">
        <v>40507.686414</v>
      </c>
      <c r="D67" s="27" t="n">
        <v>14629.86794700001</v>
      </c>
      <c r="E67" s="27" t="n">
        <v>25877.81846700002</v>
      </c>
    </row>
    <row r="68">
      <c r="A68" s="82" t="inlineStr">
        <is>
          <t>Septembar</t>
        </is>
      </c>
      <c r="B68" s="27" t="n">
        <v>139099</v>
      </c>
      <c r="C68" s="27" t="n">
        <v>28095.75918450002</v>
      </c>
      <c r="D68" s="27" t="n">
        <v>7398.285687000001</v>
      </c>
      <c r="E68" s="27" t="n">
        <v>20697.47349750002</v>
      </c>
    </row>
    <row r="69">
      <c r="A69" s="82" t="inlineStr">
        <is>
          <t>Oktobar</t>
        </is>
      </c>
      <c r="B69" s="27" t="n">
        <v>117246</v>
      </c>
      <c r="C69" s="27" t="n">
        <v>18447.94360350001</v>
      </c>
      <c r="D69" s="27" t="n">
        <v>6042.211982999999</v>
      </c>
      <c r="E69" s="27" t="n">
        <v>12405.7316205</v>
      </c>
    </row>
    <row r="70">
      <c r="A70" s="82" t="inlineStr">
        <is>
          <t>Novembar</t>
        </is>
      </c>
      <c r="B70" s="27" t="n">
        <v>147689</v>
      </c>
      <c r="C70" s="27" t="n">
        <v>13582.1748105</v>
      </c>
      <c r="D70" s="27" t="n">
        <v>3453.311434499999</v>
      </c>
      <c r="E70" s="27" t="n">
        <v>10128.86337600001</v>
      </c>
    </row>
    <row r="71">
      <c r="A71" s="82" t="inlineStr">
        <is>
          <t>Decembar</t>
        </is>
      </c>
      <c r="B71" s="27" t="n">
        <v>144084</v>
      </c>
      <c r="C71" s="27" t="n">
        <v>7433.893881000005</v>
      </c>
      <c r="D71" s="27" t="n">
        <v>1703.593782</v>
      </c>
      <c r="E71" s="27" t="n">
        <v>5730.300099000004</v>
      </c>
    </row>
    <row r="72">
      <c r="A72" s="29" t="inlineStr">
        <is>
          <t>UKUPNO</t>
        </is>
      </c>
      <c r="B72" s="30" t="n">
        <v>1807548</v>
      </c>
      <c r="C72" s="30" t="n">
        <v>328851.6423660001</v>
      </c>
      <c r="D72" s="30" t="n">
        <v>99801.56115899999</v>
      </c>
      <c r="E72" s="30" t="n">
        <v>229050.0812070001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-83206.03</v>
      </c>
      <c r="J76" s="53" t="inlineStr">
        <is>
          <t>Dužina DC kablova [m]</t>
        </is>
      </c>
      <c r="L76" s="105" t="inlineStr">
        <is>
          <t>5.419 m</t>
        </is>
      </c>
    </row>
    <row r="77">
      <c r="A77" s="34">
        <f>A76+1</f>
        <v/>
      </c>
      <c r="B77" s="104" t="n">
        <v>-40835.77</v>
      </c>
      <c r="J77" s="53" t="inlineStr">
        <is>
          <t>Tip konstrukcije - primer</t>
        </is>
      </c>
      <c r="L77" s="53" t="inlineStr">
        <is>
          <t>K2 D-dome System</t>
        </is>
      </c>
    </row>
    <row r="78" ht="15" customHeight="1" thickBot="1">
      <c r="A78" s="34">
        <f>A77+1</f>
        <v/>
      </c>
      <c r="B78" s="104" t="n">
        <v>1301.46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43206.93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84881.92999999999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126327.71</v>
      </c>
      <c r="J81" s="107" t="inlineStr">
        <is>
          <t>450 Wp</t>
        </is>
      </c>
      <c r="L81" s="53" t="inlineStr">
        <is>
          <t>669</t>
        </is>
      </c>
    </row>
    <row r="82" ht="15" customHeight="1" thickBot="1">
      <c r="A82" s="34">
        <f>A81+1</f>
        <v/>
      </c>
      <c r="B82" s="104" t="n">
        <v>167545.54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208536.67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249302.35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289843.82</v>
      </c>
      <c r="J85" s="108" t="n">
        <v>50</v>
      </c>
      <c r="L85" s="53" t="n">
        <v>4</v>
      </c>
    </row>
    <row r="86">
      <c r="A86" s="34">
        <f>A85+1</f>
        <v/>
      </c>
      <c r="B86" s="104" t="n">
        <v>330162.32</v>
      </c>
      <c r="J86" s="108" t="n">
        <v>36</v>
      </c>
      <c r="L86" s="53" t="n">
        <v>1</v>
      </c>
    </row>
    <row r="87">
      <c r="A87" s="34">
        <f>A86+1</f>
        <v/>
      </c>
      <c r="B87" s="104" t="n">
        <v>370259.06</v>
      </c>
      <c r="J87" s="108" t="n"/>
      <c r="L87" s="53" t="n"/>
    </row>
    <row r="88">
      <c r="A88" s="34">
        <f>A87+1</f>
        <v/>
      </c>
      <c r="B88" s="104" t="n">
        <v>410135.26</v>
      </c>
      <c r="J88" s="108" t="n"/>
      <c r="L88" s="53" t="n"/>
    </row>
    <row r="89">
      <c r="A89" s="34">
        <f>A88+1</f>
        <v/>
      </c>
      <c r="B89" s="104" t="n">
        <v>449792.15</v>
      </c>
      <c r="J89" s="109" t="n"/>
      <c r="L89" s="35" t="n"/>
    </row>
    <row r="90">
      <c r="A90" s="34">
        <f>A89+1</f>
        <v/>
      </c>
      <c r="B90" s="104" t="n">
        <v>489230.93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528452.79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567458.9300000001</v>
      </c>
    </row>
    <row r="93">
      <c r="A93" s="34">
        <f>A92+1</f>
        <v/>
      </c>
      <c r="B93" s="104" t="n">
        <v>606250.54</v>
      </c>
    </row>
    <row r="94">
      <c r="A94" s="34">
        <f>A93+1</f>
        <v/>
      </c>
      <c r="B94" s="104" t="n">
        <v>644828.8</v>
      </c>
      <c r="J94" s="31" t="n"/>
      <c r="K94" s="31" t="n"/>
      <c r="L94" s="31" t="n"/>
    </row>
    <row r="95">
      <c r="A95" s="34">
        <f>A94+1</f>
        <v/>
      </c>
      <c r="B95" s="104" t="n">
        <v>683194.87</v>
      </c>
    </row>
    <row r="96">
      <c r="A96" s="34">
        <f>A95+1</f>
        <v/>
      </c>
      <c r="B96" s="104" t="n">
        <v>721349.9300000001</v>
      </c>
    </row>
    <row r="97">
      <c r="A97" s="34">
        <f>A96+1</f>
        <v/>
      </c>
      <c r="B97" s="104" t="n">
        <v>759295.14</v>
      </c>
    </row>
    <row r="98">
      <c r="A98" s="34">
        <f>A97+1</f>
        <v/>
      </c>
      <c r="B98" s="104" t="n">
        <v>797031.65</v>
      </c>
    </row>
    <row r="99">
      <c r="A99" s="34">
        <f>A98+1</f>
        <v/>
      </c>
      <c r="B99" s="104" t="n">
        <v>834560.61</v>
      </c>
    </row>
    <row r="100">
      <c r="A100" s="34">
        <f>A99+1</f>
        <v/>
      </c>
      <c r="B100" s="104" t="n">
        <v>871883.16</v>
      </c>
    </row>
    <row r="101">
      <c r="A101" s="34">
        <f>A100+1</f>
        <v/>
      </c>
      <c r="B101" s="104" t="n">
        <v>909000.4300000001</v>
      </c>
    </row>
    <row r="102">
      <c r="A102" s="34">
        <f>A101+1</f>
        <v/>
      </c>
      <c r="B102" s="104" t="n">
        <v>945913.5600000001</v>
      </c>
    </row>
    <row r="103">
      <c r="A103" s="34">
        <f>A102+1</f>
        <v/>
      </c>
      <c r="B103" s="104" t="n">
        <v>982623.67</v>
      </c>
    </row>
    <row r="104">
      <c r="A104" s="34">
        <f>A103+1</f>
        <v/>
      </c>
      <c r="B104" s="104" t="n">
        <v>1019131.87</v>
      </c>
    </row>
    <row r="105">
      <c r="A105" s="34">
        <f>A104+1</f>
        <v/>
      </c>
      <c r="B105" s="104" t="n">
        <v>1055439.28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2025-06-09T18:31:12Z</dcterms:modified>
  <cp:lastModifiedBy>mladenovic ivan</cp:lastModifiedBy>
  <cp:lastPrinted>2024-01-05T11:41:40Z</cp:lastPrinted>
</cp:coreProperties>
</file>