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11,96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17,02 kWp</t>
        </is>
      </c>
      <c r="D22" s="86" t="n"/>
      <c r="E22" s="68" t="inlineStr">
        <is>
          <t>Ušteda emisije CO2 u eksploatacionom periodu [tona]</t>
        </is>
      </c>
      <c r="I22" s="94" t="inlineStr">
        <is>
          <t>330,73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14.233,83 kWh</t>
        </is>
      </c>
      <c r="D23" s="86" t="n"/>
      <c r="E23" s="68" t="inlineStr">
        <is>
          <t>Procenjeni godišnji troškovi održavanja [EUR]</t>
        </is>
      </c>
      <c r="I23" s="95" t="inlineStr">
        <is>
          <t>4.784,00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61,03 m²</t>
        </is>
      </c>
      <c r="D24" s="86" t="n"/>
      <c r="E24" s="68" t="inlineStr">
        <is>
          <t>Procenjena vrednost investicije [EUR]</t>
        </is>
      </c>
      <c r="I24" s="96" t="inlineStr">
        <is>
          <t>239.200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10 °</t>
        </is>
      </c>
      <c r="E30" s="20" t="inlineStr">
        <is>
          <t>3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10 °</t>
        </is>
      </c>
      <c r="E31" s="20" t="inlineStr">
        <is>
          <t>13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5,52 kWp</t>
        </is>
      </c>
      <c r="D32" s="20" t="inlineStr">
        <is>
          <t>3,68 kWp</t>
        </is>
      </c>
      <c r="E32" s="20" t="inlineStr">
        <is>
          <t>2,76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12</t>
        </is>
      </c>
      <c r="D33" s="20" t="inlineStr">
        <is>
          <t>8</t>
        </is>
      </c>
      <c r="E33" s="20" t="inlineStr">
        <is>
          <t>6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6.864,40 kWh</t>
        </is>
      </c>
      <c r="D34" s="20" t="inlineStr">
        <is>
          <t>4.299,56 kWh</t>
        </is>
      </c>
      <c r="E34" s="20" t="inlineStr">
        <is>
          <t>3.069,87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28,17m²</t>
        </is>
      </c>
      <c r="D35" s="20" t="inlineStr">
        <is>
          <t>18,78m²</t>
        </is>
      </c>
      <c r="E35" s="20" t="inlineStr">
        <is>
          <t>14,08m²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541.3004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721.1512000000001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1183.8008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1431.52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1624.2324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1688.1356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1841.2604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1687.648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1316.4924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1051.4588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681.8764000000001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464.9496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14.234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-236058.88</v>
      </c>
      <c r="J57" s="46" t="inlineStr">
        <is>
          <t>Dužina DC kablova [m]</t>
        </is>
      </c>
      <c r="L57" s="103" t="inlineStr">
        <is>
          <t>215 m</t>
        </is>
      </c>
    </row>
    <row r="58">
      <c r="A58" s="34">
        <f>A57+1</f>
        <v/>
      </c>
      <c r="B58" s="102" t="n">
        <v>-232980.58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-229919.22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-226874.69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-223846.9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-220835.77</v>
      </c>
      <c r="J62" s="83" t="inlineStr">
        <is>
          <t>460 Wp</t>
        </is>
      </c>
      <c r="L62" s="46" t="inlineStr">
        <is>
          <t>26</t>
        </is>
      </c>
    </row>
    <row r="63" ht="15" customHeight="1" thickBot="1">
      <c r="A63" s="34">
        <f>A62+1</f>
        <v/>
      </c>
      <c r="B63" s="102" t="n">
        <v>-217841.2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-214863.1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-211901.38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-208955.95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-206026.72</v>
      </c>
      <c r="J67" s="84" t="n"/>
      <c r="L67" s="46" t="n"/>
    </row>
    <row r="68">
      <c r="A68" s="34">
        <f>A67+1</f>
        <v/>
      </c>
      <c r="B68" s="102" t="n">
        <v>-203113.59</v>
      </c>
      <c r="J68" s="81" t="n"/>
      <c r="L68" s="46" t="n"/>
    </row>
    <row r="69">
      <c r="A69" s="34">
        <f>A68+1</f>
        <v/>
      </c>
      <c r="B69" s="102" t="n">
        <v>-200216.5</v>
      </c>
      <c r="J69" s="81" t="n"/>
      <c r="L69" s="46" t="n"/>
    </row>
    <row r="70">
      <c r="A70" s="34">
        <f>A69+1</f>
        <v/>
      </c>
      <c r="B70" s="102" t="n">
        <v>-197335.33</v>
      </c>
      <c r="J70" s="81" t="n"/>
      <c r="L70" s="39" t="n"/>
    </row>
    <row r="71">
      <c r="A71" s="34">
        <f>A70+1</f>
        <v/>
      </c>
      <c r="B71" s="102" t="n">
        <v>-194470.01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-191620.45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-188786.57</v>
      </c>
    </row>
    <row r="74">
      <c r="A74" s="34">
        <f>A73+1</f>
        <v/>
      </c>
      <c r="B74" s="102" t="n">
        <v>-185968.27</v>
      </c>
    </row>
    <row r="75">
      <c r="A75" s="34">
        <f>A74+1</f>
        <v/>
      </c>
      <c r="B75" s="102" t="n">
        <v>-183165.47</v>
      </c>
    </row>
    <row r="76">
      <c r="A76" s="34">
        <f>A75+1</f>
        <v/>
      </c>
      <c r="B76" s="102" t="n">
        <v>-180378.09</v>
      </c>
    </row>
    <row r="77">
      <c r="A77" s="34">
        <f>A76+1</f>
        <v/>
      </c>
      <c r="B77" s="102" t="n">
        <v>-177606.03</v>
      </c>
    </row>
    <row r="78">
      <c r="A78" s="34">
        <f>A77+1</f>
        <v/>
      </c>
      <c r="B78" s="102" t="n">
        <v>-174849.23</v>
      </c>
    </row>
    <row r="79">
      <c r="A79" s="34">
        <f>A78+1</f>
        <v/>
      </c>
      <c r="B79" s="102" t="n">
        <v>-172107.58</v>
      </c>
    </row>
    <row r="80">
      <c r="A80" s="34">
        <f>A79+1</f>
        <v/>
      </c>
      <c r="B80" s="102" t="n">
        <v>-169381.02</v>
      </c>
    </row>
    <row r="81">
      <c r="A81" s="34">
        <f>A80+1</f>
        <v/>
      </c>
      <c r="B81" s="102" t="n">
        <v>-166669.45</v>
      </c>
    </row>
    <row r="82">
      <c r="A82" s="34">
        <f>A81+1</f>
        <v/>
      </c>
      <c r="B82" s="102" t="n">
        <v>-163972.79</v>
      </c>
    </row>
    <row r="83">
      <c r="A83" s="34">
        <f>A82+1</f>
        <v/>
      </c>
      <c r="B83" s="102" t="n">
        <v>-161290.97</v>
      </c>
    </row>
    <row r="84">
      <c r="A84" s="34">
        <f>A83+1</f>
        <v/>
      </c>
      <c r="B84" s="102" t="n">
        <v>-158623.89</v>
      </c>
    </row>
    <row r="85">
      <c r="A85" s="34">
        <f>A84+1</f>
        <v/>
      </c>
      <c r="B85" s="102" t="n">
        <v>-155971.49</v>
      </c>
    </row>
    <row r="86">
      <c r="A86" s="34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2025-09-19T13:52:32Z</dcterms:modified>
  <cp:lastModifiedBy>mladenovic ivan</cp:lastModifiedBy>
  <cp:lastPrinted>2024-03-15T09:16:36Z</cp:lastPrinted>
</cp:coreProperties>
</file>