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19.06.2025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44.68790,  20.70166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40.0°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-25.0°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48.56m²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3480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450.0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2094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1038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2,70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73.320,02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8,55 kWp</t>
        </is>
      </c>
      <c r="D22" s="86" t="n"/>
      <c r="E22" s="68" t="inlineStr">
        <is>
          <t>Ušteda emisije CO2 u eksploatacionom periodu [tona]</t>
        </is>
      </c>
      <c r="I22" s="94" t="inlineStr">
        <is>
          <t>77,48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3.334,31 kWh</t>
        </is>
      </c>
      <c r="D23" s="86" t="n"/>
      <c r="E23" s="68" t="inlineStr">
        <is>
          <t>Procenjeni godišnji troškovi održavanja [EUR]</t>
        </is>
      </c>
      <c r="I23" s="95" t="inlineStr">
        <is>
          <t>48,60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15,00 m²</t>
        </is>
      </c>
      <c r="D24" s="86" t="n"/>
      <c r="E24" s="68" t="inlineStr">
        <is>
          <t>Procenjena vrednost investicije [EUR]</t>
        </is>
      </c>
      <c r="I24" s="96" t="inlineStr">
        <is>
          <t>2.430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2.784,00 kWh</t>
        </is>
      </c>
      <c r="D25" s="86" t="n"/>
      <c r="E25" s="68" t="inlineStr">
        <is>
          <t>ROI [godina]</t>
        </is>
      </c>
      <c r="I25" s="97" t="inlineStr">
        <is>
          <t>9,78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257,80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40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-25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2,70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6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3.334,31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15,00m²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145.908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182.358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286.551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328.563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352.782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363.42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398.52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380.052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313.848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266.49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184.437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131.382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3.334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-2172.2</v>
      </c>
      <c r="J57" s="46" t="inlineStr">
        <is>
          <t>Dužina DC kablova [m]</t>
        </is>
      </c>
      <c r="L57" s="103" t="inlineStr">
        <is>
          <t>49 m</t>
        </is>
      </c>
    </row>
    <row r="58">
      <c r="A58" s="34">
        <f>A57+1</f>
        <v/>
      </c>
      <c r="B58" s="102" t="n">
        <v>-1919.56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-1668.31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-1418.44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-1169.94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-922.8099999999999</v>
      </c>
      <c r="J62" s="83" t="inlineStr">
        <is>
          <t>450 Wp</t>
        </is>
      </c>
      <c r="L62" s="46" t="inlineStr">
        <is>
          <t>6</t>
        </is>
      </c>
    </row>
    <row r="63" ht="15" customHeight="1" thickBot="1">
      <c r="A63" s="34">
        <f>A62+1</f>
        <v/>
      </c>
      <c r="B63" s="102" t="n">
        <v>-677.04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-432.62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-189.54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52.19</v>
      </c>
      <c r="J66" s="84" t="n">
        <v>3</v>
      </c>
      <c r="L66" s="46" t="n">
        <v>1</v>
      </c>
    </row>
    <row r="67">
      <c r="A67" s="34">
        <f>A66+1</f>
        <v/>
      </c>
      <c r="B67" s="102" t="n">
        <v>292.6</v>
      </c>
      <c r="J67" s="84" t="n"/>
      <c r="L67" s="46" t="n"/>
    </row>
    <row r="68">
      <c r="A68" s="34">
        <f>A67+1</f>
        <v/>
      </c>
      <c r="B68" s="102" t="n">
        <v>531.6900000000001</v>
      </c>
      <c r="J68" s="81" t="n"/>
      <c r="L68" s="46" t="n"/>
    </row>
    <row r="69">
      <c r="A69" s="34">
        <f>A68+1</f>
        <v/>
      </c>
      <c r="B69" s="102" t="n">
        <v>769.46</v>
      </c>
      <c r="J69" s="81" t="n"/>
      <c r="L69" s="46" t="n"/>
    </row>
    <row r="70">
      <c r="A70" s="34">
        <f>A69+1</f>
        <v/>
      </c>
      <c r="B70" s="102" t="n">
        <v>1005.92</v>
      </c>
      <c r="J70" s="81" t="n"/>
      <c r="L70" s="39" t="n"/>
    </row>
    <row r="71">
      <c r="A71" s="34">
        <f>A70+1</f>
        <v/>
      </c>
      <c r="B71" s="102" t="n">
        <v>1241.09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1474.95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1707.54</v>
      </c>
    </row>
    <row r="74">
      <c r="A74" s="34">
        <f>A73+1</f>
        <v/>
      </c>
      <c r="B74" s="102" t="n">
        <v>1938.84</v>
      </c>
    </row>
    <row r="75">
      <c r="A75" s="34">
        <f>A74+1</f>
        <v/>
      </c>
      <c r="B75" s="102" t="n">
        <v>2168.87</v>
      </c>
    </row>
    <row r="76">
      <c r="A76" s="34">
        <f>A75+1</f>
        <v/>
      </c>
      <c r="B76" s="102" t="n">
        <v>2397.64</v>
      </c>
    </row>
    <row r="77">
      <c r="A77" s="34">
        <f>A76+1</f>
        <v/>
      </c>
      <c r="B77" s="102" t="n">
        <v>2625.15</v>
      </c>
    </row>
    <row r="78">
      <c r="A78" s="34">
        <f>A77+1</f>
        <v/>
      </c>
      <c r="B78" s="102" t="n">
        <v>2851.4</v>
      </c>
    </row>
    <row r="79">
      <c r="A79" s="34">
        <f>A78+1</f>
        <v/>
      </c>
      <c r="B79" s="102" t="n">
        <v>3076.42</v>
      </c>
    </row>
    <row r="80">
      <c r="A80" s="34">
        <f>A79+1</f>
        <v/>
      </c>
      <c r="B80" s="102" t="n">
        <v>3300.19</v>
      </c>
    </row>
    <row r="81">
      <c r="A81" s="34">
        <f>A80+1</f>
        <v/>
      </c>
      <c r="B81" s="102" t="n">
        <v>3522.74</v>
      </c>
    </row>
    <row r="82">
      <c r="A82" s="34">
        <f>A81+1</f>
        <v/>
      </c>
      <c r="B82" s="102" t="n">
        <v>3744.06</v>
      </c>
    </row>
    <row r="83">
      <c r="A83" s="34">
        <f>A82+1</f>
        <v/>
      </c>
      <c r="B83" s="102" t="n">
        <v>3964.16</v>
      </c>
    </row>
    <row r="84">
      <c r="A84" s="34">
        <f>A83+1</f>
        <v/>
      </c>
      <c r="B84" s="102" t="n">
        <v>4183.05</v>
      </c>
    </row>
    <row r="85">
      <c r="A85" s="34">
        <f>A84+1</f>
        <v/>
      </c>
      <c r="B85" s="102" t="n">
        <v>4400.74</v>
      </c>
    </row>
    <row r="86">
      <c r="A86" s="34">
        <f>A85+1</f>
        <v/>
      </c>
      <c r="B86" s="102" t="n">
        <v>4617.23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2025-06-19T13:16:35Z</dcterms:modified>
  <cp:lastModifiedBy>mladenovic ivan</cp:lastModifiedBy>
  <cp:lastPrinted>2024-03-15T09:16:36Z</cp:lastPrinted>
</cp:coreProperties>
</file>