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30.0°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9000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5,98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189.620,74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50,60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173,80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7.480,04 kWh</t>
        </is>
      </c>
      <c r="D23" s="86" t="n"/>
      <c r="E23" s="68" t="inlineStr">
        <is>
          <t>Procenjeni godišnji troškovi održavanja [EUR]</t>
        </is>
      </c>
      <c r="I23" s="95" t="inlineStr">
        <is>
          <t>119,60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30,52 m²</t>
        </is>
      </c>
      <c r="D24" s="86" t="n"/>
      <c r="E24" s="68" t="inlineStr">
        <is>
          <t>Procenjena vrednost investicije [EUR]</t>
        </is>
      </c>
      <c r="I24" s="96" t="inlineStr">
        <is>
          <t>5.980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7.200,00 kWh</t>
        </is>
      </c>
      <c r="D25" s="86" t="n"/>
      <c r="E25" s="68" t="inlineStr">
        <is>
          <t>ROI [godina]</t>
        </is>
      </c>
      <c r="I25" s="97" t="inlineStr">
        <is>
          <t>7,65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805,92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30 °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10 °</t>
        </is>
      </c>
      <c r="D31" s="20" t="inlineStr">
        <is>
          <t>20 °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3,68 kWp</t>
        </is>
      </c>
      <c r="D32" s="20" t="inlineStr">
        <is>
          <t>2,30 kWp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8</t>
        </is>
      </c>
      <c r="D33" s="20" t="inlineStr">
        <is>
          <t>5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4.619,87 kWh</t>
        </is>
      </c>
      <c r="D34" s="20" t="inlineStr">
        <is>
          <t>2.860,17 kWh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18,78m²</t>
        </is>
      </c>
      <c r="D35" s="20" t="inlineStr">
        <is>
          <t>11,74m²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320.8178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407.951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636.5434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736.0230000000001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807.5530000000001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826.6062000000001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908.1872000000001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859.1512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699.0666000000001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592.8020000000001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405.1036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280.232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7.480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-5174.08</v>
      </c>
      <c r="J57" s="46" t="inlineStr">
        <is>
          <t>Dužina DC kablova [m]</t>
        </is>
      </c>
      <c r="L57" s="103" t="inlineStr">
        <is>
          <t>108 m</t>
        </is>
      </c>
    </row>
    <row r="58">
      <c r="A58" s="34">
        <f>A57+1</f>
        <v/>
      </c>
      <c r="B58" s="102" t="n">
        <v>-4384.28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-3598.82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-2817.68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-2040.84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-1268.27</v>
      </c>
      <c r="J62" s="83" t="inlineStr">
        <is>
          <t>460 Wp</t>
        </is>
      </c>
      <c r="L62" s="46" t="inlineStr">
        <is>
          <t>13</t>
        </is>
      </c>
    </row>
    <row r="63" ht="15" customHeight="1" thickBot="1">
      <c r="A63" s="34">
        <f>A62+1</f>
        <v/>
      </c>
      <c r="B63" s="102" t="n">
        <v>-499.95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264.14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1024.03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1779.74</v>
      </c>
      <c r="J66" s="84" t="n">
        <v>5</v>
      </c>
      <c r="L66" s="46" t="n">
        <v>1</v>
      </c>
    </row>
    <row r="67">
      <c r="A67" s="34">
        <f>A66+1</f>
        <v/>
      </c>
      <c r="B67" s="102" t="n">
        <v>2531.3</v>
      </c>
      <c r="J67" s="84" t="n"/>
      <c r="L67" s="46" t="n"/>
    </row>
    <row r="68">
      <c r="A68" s="34">
        <f>A67+1</f>
        <v/>
      </c>
      <c r="B68" s="102" t="n">
        <v>3278.72</v>
      </c>
      <c r="J68" s="81" t="n"/>
      <c r="L68" s="46" t="n"/>
    </row>
    <row r="69">
      <c r="A69" s="34">
        <f>A68+1</f>
        <v/>
      </c>
      <c r="B69" s="102" t="n">
        <v>4022.03</v>
      </c>
      <c r="J69" s="81" t="n"/>
      <c r="L69" s="46" t="n"/>
    </row>
    <row r="70">
      <c r="A70" s="34">
        <f>A69+1</f>
        <v/>
      </c>
      <c r="B70" s="102" t="n">
        <v>4761.26</v>
      </c>
      <c r="J70" s="81" t="n"/>
      <c r="L70" s="39" t="n"/>
    </row>
    <row r="71">
      <c r="A71" s="34">
        <f>A70+1</f>
        <v/>
      </c>
      <c r="B71" s="102" t="n">
        <v>5496.41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6227.53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6954.62</v>
      </c>
    </row>
    <row r="74">
      <c r="A74" s="34">
        <f>A73+1</f>
        <v/>
      </c>
      <c r="B74" s="102" t="n">
        <v>7677.71</v>
      </c>
    </row>
    <row r="75">
      <c r="A75" s="34">
        <f>A74+1</f>
        <v/>
      </c>
      <c r="B75" s="102" t="n">
        <v>8396.83</v>
      </c>
    </row>
    <row r="76">
      <c r="A76" s="34">
        <f>A75+1</f>
        <v/>
      </c>
      <c r="B76" s="102" t="n">
        <v>9111.99</v>
      </c>
    </row>
    <row r="77">
      <c r="A77" s="34">
        <f>A76+1</f>
        <v/>
      </c>
      <c r="B77" s="102" t="n">
        <v>9823.219999999999</v>
      </c>
    </row>
    <row r="78">
      <c r="A78" s="34">
        <f>A77+1</f>
        <v/>
      </c>
      <c r="B78" s="102" t="n">
        <v>10530.54</v>
      </c>
    </row>
    <row r="79">
      <c r="A79" s="34">
        <f>A78+1</f>
        <v/>
      </c>
      <c r="B79" s="102" t="n">
        <v>11233.96</v>
      </c>
    </row>
    <row r="80">
      <c r="A80" s="34">
        <f>A79+1</f>
        <v/>
      </c>
      <c r="B80" s="102" t="n">
        <v>11933.52</v>
      </c>
    </row>
    <row r="81">
      <c r="A81" s="34">
        <f>A80+1</f>
        <v/>
      </c>
      <c r="B81" s="102" t="n">
        <v>12629.23</v>
      </c>
    </row>
    <row r="82">
      <c r="A82" s="34">
        <f>A81+1</f>
        <v/>
      </c>
      <c r="B82" s="102" t="n">
        <v>13321.11</v>
      </c>
    </row>
    <row r="83">
      <c r="A83" s="34">
        <f>A82+1</f>
        <v/>
      </c>
      <c r="B83" s="102" t="n">
        <v>14009.19</v>
      </c>
    </row>
    <row r="84">
      <c r="A84" s="34">
        <f>A83+1</f>
        <v/>
      </c>
      <c r="B84" s="102" t="n">
        <v>14693.48</v>
      </c>
    </row>
    <row r="85">
      <c r="A85" s="34">
        <f>A84+1</f>
        <v/>
      </c>
      <c r="B85" s="102" t="n">
        <v>15374.01</v>
      </c>
    </row>
    <row r="86">
      <c r="A86" s="34">
        <f>A85+1</f>
        <v/>
      </c>
      <c r="B86" s="102" t="n">
        <v>16050.8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2025-09-29T08:09:56Z</dcterms:modified>
  <cp:lastModifiedBy>mladenovic ivan</cp:lastModifiedBy>
  <cp:lastPrinted>2024-03-15T09:16:36Z</cp:lastPrinted>
</cp:coreProperties>
</file>