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44.79997,  19.51323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35.0°</t>
        </is>
      </c>
      <c r="D10" s="20" t="inlineStr">
        <is>
          <t>35.0°</t>
        </is>
      </c>
      <c r="E10" s="20" t="inlineStr">
        <is>
          <t>35.0°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-80.0°</t>
        </is>
      </c>
      <c r="C11" s="20" t="inlineStr">
        <is>
          <t>-80.0°</t>
        </is>
      </c>
      <c r="D11" s="20" t="inlineStr">
        <is>
          <t>100.0°</t>
        </is>
      </c>
      <c r="E11" s="20" t="inlineStr">
        <is>
          <t>100.0°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31.1m²</t>
        </is>
      </c>
      <c r="C12" s="20" t="inlineStr">
        <is>
          <t>21.89m²</t>
        </is>
      </c>
      <c r="D12" s="20" t="inlineStr">
        <is>
          <t>24.14m²</t>
        </is>
      </c>
      <c r="E12" s="20" t="inlineStr">
        <is>
          <t>29.87m²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9290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85.0 %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7,82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207.963,92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19,78 kWp</t>
        </is>
      </c>
      <c r="D22" s="86" t="n"/>
      <c r="E22" s="68" t="inlineStr">
        <is>
          <t>Ušteda emisije CO2 u eksploatacionom periodu [tona]</t>
        </is>
      </c>
      <c r="I22" s="94" t="inlineStr">
        <is>
          <t>190,31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8.190,28 kWh</t>
        </is>
      </c>
      <c r="D23" s="86" t="n"/>
      <c r="E23" s="68" t="inlineStr">
        <is>
          <t>Procenjeni godišnji troškovi održavanja [EUR]</t>
        </is>
      </c>
      <c r="I23" s="95" t="inlineStr">
        <is>
          <t>132,94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39,91 m²</t>
        </is>
      </c>
      <c r="D24" s="86" t="n"/>
      <c r="E24" s="68" t="inlineStr">
        <is>
          <t>Procenjena vrednost investicije [EUR]</t>
        </is>
      </c>
      <c r="I24" s="96" t="inlineStr">
        <is>
          <t>6.647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7.896,50 kWh</t>
        </is>
      </c>
      <c r="D25" s="86" t="n"/>
      <c r="E25" s="68" t="inlineStr">
        <is>
          <t>ROI [godina]</t>
        </is>
      </c>
      <c r="I25" s="97" t="inlineStr">
        <is>
          <t>7,59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902,73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35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-80 °</t>
        </is>
      </c>
      <c r="D31" s="20" t="inlineStr">
        <is>
          <t>-80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5,98 kWp</t>
        </is>
      </c>
      <c r="D32" s="20" t="inlineStr">
        <is>
          <t>1,84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13</t>
        </is>
      </c>
      <c r="D33" s="20" t="inlineStr">
        <is>
          <t>4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6.263,15 kWh</t>
        </is>
      </c>
      <c r="D34" s="20" t="inlineStr">
        <is>
          <t>1.927,12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30,52m²</t>
        </is>
      </c>
      <c r="D35" s="20" t="inlineStr">
        <is>
          <t>9,39m²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268.6952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381.616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677.6030000000001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848.9392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987.0404000000001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1041.0766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1119.433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993.1400000000001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757.8362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553.2650000000001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331.3334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230.299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8.190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-5744.27</v>
      </c>
      <c r="J57" s="46" t="inlineStr">
        <is>
          <t>Dužina DC kablova [m]</t>
        </is>
      </c>
      <c r="L57" s="103" t="inlineStr">
        <is>
          <t>141 m</t>
        </is>
      </c>
    </row>
    <row r="58">
      <c r="A58" s="34">
        <f>A57+1</f>
        <v/>
      </c>
      <c r="B58" s="102" t="n">
        <v>-4859.59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-3979.77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-3104.8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-2234.64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-1369.26</v>
      </c>
      <c r="J62" s="83" t="inlineStr">
        <is>
          <t>460 Wp</t>
        </is>
      </c>
      <c r="L62" s="46" t="inlineStr">
        <is>
          <t>17</t>
        </is>
      </c>
    </row>
    <row r="63" ht="15" customHeight="1" thickBot="1">
      <c r="A63" s="34">
        <f>A62+1</f>
        <v/>
      </c>
      <c r="B63" s="102" t="n">
        <v>-508.65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347.24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1198.41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2044.91</v>
      </c>
      <c r="J66" s="84" t="n">
        <v>6</v>
      </c>
      <c r="L66" s="46" t="n">
        <v>1</v>
      </c>
    </row>
    <row r="67">
      <c r="A67" s="34">
        <f>A66+1</f>
        <v/>
      </c>
      <c r="B67" s="102" t="n">
        <v>2886.74</v>
      </c>
      <c r="J67" s="84" t="n"/>
      <c r="L67" s="46" t="n"/>
    </row>
    <row r="68">
      <c r="A68" s="34">
        <f>A67+1</f>
        <v/>
      </c>
      <c r="B68" s="102" t="n">
        <v>3723.95</v>
      </c>
      <c r="J68" s="81" t="n"/>
      <c r="L68" s="46" t="n"/>
    </row>
    <row r="69">
      <c r="A69" s="34">
        <f>A68+1</f>
        <v/>
      </c>
      <c r="B69" s="102" t="n">
        <v>4556.56</v>
      </c>
      <c r="J69" s="81" t="n"/>
      <c r="L69" s="46" t="n"/>
    </row>
    <row r="70">
      <c r="A70" s="34">
        <f>A69+1</f>
        <v/>
      </c>
      <c r="B70" s="102" t="n">
        <v>5384.58</v>
      </c>
      <c r="J70" s="81" t="n"/>
      <c r="L70" s="39" t="n"/>
    </row>
    <row r="71">
      <c r="A71" s="34">
        <f>A70+1</f>
        <v/>
      </c>
      <c r="B71" s="102" t="n">
        <v>6208.05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7026.99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7841.43</v>
      </c>
    </row>
    <row r="74">
      <c r="A74" s="34">
        <f>A73+1</f>
        <v/>
      </c>
      <c r="B74" s="102" t="n">
        <v>8651.389999999999</v>
      </c>
    </row>
    <row r="75">
      <c r="A75" s="34">
        <f>A74+1</f>
        <v/>
      </c>
      <c r="B75" s="102" t="n">
        <v>9456.889999999999</v>
      </c>
    </row>
    <row r="76">
      <c r="A76" s="34">
        <f>A75+1</f>
        <v/>
      </c>
      <c r="B76" s="102" t="n">
        <v>10257.96</v>
      </c>
    </row>
    <row r="77">
      <c r="A77" s="34">
        <f>A76+1</f>
        <v/>
      </c>
      <c r="B77" s="102" t="n">
        <v>11054.63</v>
      </c>
    </row>
    <row r="78">
      <c r="A78" s="34">
        <f>A77+1</f>
        <v/>
      </c>
      <c r="B78" s="102" t="n">
        <v>11846.91</v>
      </c>
    </row>
    <row r="79">
      <c r="A79" s="34">
        <f>A78+1</f>
        <v/>
      </c>
      <c r="B79" s="102" t="n">
        <v>12634.84</v>
      </c>
    </row>
    <row r="80">
      <c r="A80" s="34">
        <f>A79+1</f>
        <v/>
      </c>
      <c r="B80" s="102" t="n">
        <v>13418.43</v>
      </c>
    </row>
    <row r="81">
      <c r="A81" s="34">
        <f>A80+1</f>
        <v/>
      </c>
      <c r="B81" s="102" t="n">
        <v>14197.72</v>
      </c>
    </row>
    <row r="82">
      <c r="A82" s="34">
        <f>A81+1</f>
        <v/>
      </c>
      <c r="B82" s="102" t="n">
        <v>14972.72</v>
      </c>
    </row>
    <row r="83">
      <c r="A83" s="34">
        <f>A82+1</f>
        <v/>
      </c>
      <c r="B83" s="102" t="n">
        <v>15743.45</v>
      </c>
    </row>
    <row r="84">
      <c r="A84" s="34">
        <f>A83+1</f>
        <v/>
      </c>
      <c r="B84" s="102" t="n">
        <v>16509.95</v>
      </c>
    </row>
    <row r="85">
      <c r="A85" s="34">
        <f>A84+1</f>
        <v/>
      </c>
      <c r="B85" s="102" t="n">
        <v>17272.23</v>
      </c>
    </row>
    <row r="86">
      <c r="A86" s="34">
        <f>A85+1</f>
        <v/>
      </c>
      <c r="B86" s="102" t="n">
        <v>18030.32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2025-08-19T05:58:03Z</dcterms:modified>
  <cp:lastModifiedBy>mladenovic ivan</cp:lastModifiedBy>
  <cp:lastPrinted>2024-03-15T09:16:36Z</cp:lastPrinted>
</cp:coreProperties>
</file>