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13.08.2025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45.20683,  19.89703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-1.0°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104.47m²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11397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85.0 %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7,82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255.130,76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20,24 kWp</t>
        </is>
      </c>
      <c r="D22" s="86" t="n"/>
      <c r="E22" s="68" t="inlineStr">
        <is>
          <t>Ušteda emisije CO2 u eksploatacionom periodu [tona]</t>
        </is>
      </c>
      <c r="I22" s="94" t="inlineStr">
        <is>
          <t>231,00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9.941,64 kWh</t>
        </is>
      </c>
      <c r="D23" s="86" t="n"/>
      <c r="E23" s="68" t="inlineStr">
        <is>
          <t>Procenjeni godišnji troškovi održavanja [EUR]</t>
        </is>
      </c>
      <c r="I23" s="95" t="inlineStr">
        <is>
          <t>156,40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39,91 m²</t>
        </is>
      </c>
      <c r="D24" s="86" t="n"/>
      <c r="E24" s="68" t="inlineStr">
        <is>
          <t>Procenjena vrednost investicije [EUR]</t>
        </is>
      </c>
      <c r="I24" s="96" t="inlineStr">
        <is>
          <t>7.820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9.687,45 kWh</t>
        </is>
      </c>
      <c r="D25" s="86" t="n"/>
      <c r="E25" s="68" t="inlineStr">
        <is>
          <t>ROI [godina]</t>
        </is>
      </c>
      <c r="I25" s="97" t="inlineStr">
        <is>
          <t>6,99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1.151,68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-1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7,82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17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9.941,64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39,91m²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422.5928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538.5634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856.8374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981.2536000000001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1071.6528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1104.8096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1205.3748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1141.2508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930.4236000000001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786.6138000000001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528.8665999999999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373.405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9.942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-6668.32</v>
      </c>
      <c r="J57" s="46" t="inlineStr">
        <is>
          <t>Dužina DC kablova [m]</t>
        </is>
      </c>
      <c r="L57" s="103" t="inlineStr">
        <is>
          <t>141 m</t>
        </is>
      </c>
    </row>
    <row r="58">
      <c r="A58" s="34">
        <f>A57+1</f>
        <v/>
      </c>
      <c r="B58" s="102" t="n">
        <v>-5539.68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-4417.25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-3300.99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-2190.87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-1086.85</v>
      </c>
      <c r="J62" s="83" t="inlineStr">
        <is>
          <t>460 Wp</t>
        </is>
      </c>
      <c r="L62" s="46" t="inlineStr">
        <is>
          <t>17</t>
        </is>
      </c>
    </row>
    <row r="63" ht="15" customHeight="1" thickBot="1">
      <c r="A63" s="34">
        <f>A62+1</f>
        <v/>
      </c>
      <c r="B63" s="102" t="n">
        <v>11.09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1103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2188.9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3268.83</v>
      </c>
      <c r="J66" s="84" t="n">
        <v>6</v>
      </c>
      <c r="L66" s="46" t="n">
        <v>1</v>
      </c>
    </row>
    <row r="67">
      <c r="A67" s="34">
        <f>A66+1</f>
        <v/>
      </c>
      <c r="B67" s="102" t="n">
        <v>4342.81</v>
      </c>
      <c r="J67" s="84" t="n"/>
      <c r="L67" s="46" t="n"/>
    </row>
    <row r="68">
      <c r="A68" s="34">
        <f>A67+1</f>
        <v/>
      </c>
      <c r="B68" s="102" t="n">
        <v>5410.9</v>
      </c>
      <c r="J68" s="81" t="n"/>
      <c r="L68" s="46" t="n"/>
    </row>
    <row r="69">
      <c r="A69" s="34">
        <f>A68+1</f>
        <v/>
      </c>
      <c r="B69" s="102" t="n">
        <v>6473.1</v>
      </c>
      <c r="J69" s="81" t="n"/>
      <c r="L69" s="46" t="n"/>
    </row>
    <row r="70">
      <c r="A70" s="34">
        <f>A69+1</f>
        <v/>
      </c>
      <c r="B70" s="102" t="n">
        <v>7529.47</v>
      </c>
      <c r="J70" s="81" t="n"/>
      <c r="L70" s="39" t="n"/>
    </row>
    <row r="71">
      <c r="A71" s="34">
        <f>A70+1</f>
        <v/>
      </c>
      <c r="B71" s="102" t="n">
        <v>8580.02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9624.799999999999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10663.83</v>
      </c>
    </row>
    <row r="74">
      <c r="A74" s="34">
        <f>A73+1</f>
        <v/>
      </c>
      <c r="B74" s="102" t="n">
        <v>11697.14</v>
      </c>
    </row>
    <row r="75">
      <c r="A75" s="34">
        <f>A74+1</f>
        <v/>
      </c>
      <c r="B75" s="102" t="n">
        <v>12724.77</v>
      </c>
    </row>
    <row r="76">
      <c r="A76" s="34">
        <f>A75+1</f>
        <v/>
      </c>
      <c r="B76" s="102" t="n">
        <v>13746.75</v>
      </c>
    </row>
    <row r="77">
      <c r="A77" s="34">
        <f>A76+1</f>
        <v/>
      </c>
      <c r="B77" s="102" t="n">
        <v>14763.11</v>
      </c>
    </row>
    <row r="78">
      <c r="A78" s="34">
        <f>A77+1</f>
        <v/>
      </c>
      <c r="B78" s="102" t="n">
        <v>15773.88</v>
      </c>
    </row>
    <row r="79">
      <c r="A79" s="34">
        <f>A78+1</f>
        <v/>
      </c>
      <c r="B79" s="102" t="n">
        <v>16779.09</v>
      </c>
    </row>
    <row r="80">
      <c r="A80" s="34">
        <f>A79+1</f>
        <v/>
      </c>
      <c r="B80" s="102" t="n">
        <v>17778.77</v>
      </c>
    </row>
    <row r="81">
      <c r="A81" s="34">
        <f>A80+1</f>
        <v/>
      </c>
      <c r="B81" s="102" t="n">
        <v>18772.96</v>
      </c>
    </row>
    <row r="82">
      <c r="A82" s="34">
        <f>A81+1</f>
        <v/>
      </c>
      <c r="B82" s="102" t="n">
        <v>19761.67</v>
      </c>
    </row>
    <row r="83">
      <c r="A83" s="34">
        <f>A82+1</f>
        <v/>
      </c>
      <c r="B83" s="102" t="n">
        <v>20744.95</v>
      </c>
    </row>
    <row r="84">
      <c r="A84" s="34">
        <f>A83+1</f>
        <v/>
      </c>
      <c r="B84" s="102" t="n">
        <v>21722.82</v>
      </c>
    </row>
    <row r="85">
      <c r="A85" s="34">
        <f>A84+1</f>
        <v/>
      </c>
      <c r="B85" s="102" t="n">
        <v>22695.31</v>
      </c>
    </row>
    <row r="86">
      <c r="A86" s="34">
        <f>A85+1</f>
        <v/>
      </c>
      <c r="B86" s="102" t="n">
        <v>23662.45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2025-08-13T11:53:47Z</dcterms:modified>
  <cp:lastModifiedBy>mladenovic ivan</cp:lastModifiedBy>
  <cp:lastPrinted>2024-03-15T09:16:36Z</cp:lastPrinted>
</cp:coreProperties>
</file>