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01.04.2025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44.76073,  20.41902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40.0°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-5.0°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78.78m²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12075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85.0 %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8,55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270.308,32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13,95 kWp</t>
        </is>
      </c>
      <c r="D22" s="86" t="n"/>
      <c r="E22" s="68" t="inlineStr">
        <is>
          <t>Ušteda emisije CO2 u eksploatacionom periodu [tona]</t>
        </is>
      </c>
      <c r="I22" s="94" t="inlineStr">
        <is>
          <t>250,59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10.784,54 kWh</t>
        </is>
      </c>
      <c r="D23" s="86" t="n"/>
      <c r="E23" s="68" t="inlineStr">
        <is>
          <t>Procenjeni godišnji troškovi održavanja [EUR]</t>
        </is>
      </c>
      <c r="I23" s="95" t="inlineStr">
        <is>
          <t>153,90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47,49 m²</t>
        </is>
      </c>
      <c r="D24" s="86" t="n"/>
      <c r="E24" s="68" t="inlineStr">
        <is>
          <t>Procenjena vrednost investicije [EUR]</t>
        </is>
      </c>
      <c r="I24" s="96" t="inlineStr">
        <is>
          <t>7.695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10.263,75 kWh</t>
        </is>
      </c>
      <c r="D25" s="86" t="n"/>
      <c r="E25" s="68" t="inlineStr">
        <is>
          <t>ROI [godina]</t>
        </is>
      </c>
      <c r="I25" s="97" t="inlineStr">
        <is>
          <t>6,42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1.231,78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40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-5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8,55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19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10.784,54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47,49m²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505.476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615.7710000000001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933.7455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1043.955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1115.5185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1130.139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1243.512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1202.301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1013.346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896.9805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629.6220000000001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454.176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10.785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-6463.22</v>
      </c>
      <c r="J57" s="46" t="inlineStr">
        <is>
          <t>Dužina DC kablova [m]</t>
        </is>
      </c>
      <c r="L57" s="103" t="inlineStr">
        <is>
          <t>154 m</t>
        </is>
      </c>
    </row>
    <row r="58">
      <c r="A58" s="34">
        <f>A57+1</f>
        <v/>
      </c>
      <c r="B58" s="102" t="n">
        <v>-5256.07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-4055.57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-2861.66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-1674.33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-493.52</v>
      </c>
      <c r="J62" s="83" t="inlineStr">
        <is>
          <t>450 Wp</t>
        </is>
      </c>
      <c r="L62" s="46" t="inlineStr">
        <is>
          <t>19</t>
        </is>
      </c>
    </row>
    <row r="63" ht="15" customHeight="1" thickBot="1">
      <c r="A63" s="34">
        <f>A62+1</f>
        <v/>
      </c>
      <c r="B63" s="102" t="n">
        <v>680.79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1848.65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3010.08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4165.12</v>
      </c>
      <c r="J66" s="84" t="n">
        <v>10</v>
      </c>
      <c r="L66" s="46" t="n">
        <v>1</v>
      </c>
    </row>
    <row r="67">
      <c r="A67" s="34">
        <f>A66+1</f>
        <v/>
      </c>
      <c r="B67" s="102" t="n">
        <v>5313.81</v>
      </c>
      <c r="J67" s="84" t="n"/>
      <c r="L67" s="46" t="n"/>
    </row>
    <row r="68">
      <c r="A68" s="34">
        <f>A67+1</f>
        <v/>
      </c>
      <c r="B68" s="102" t="n">
        <v>6456.18</v>
      </c>
      <c r="J68" s="81" t="n"/>
      <c r="L68" s="46" t="n"/>
    </row>
    <row r="69">
      <c r="A69" s="34">
        <f>A68+1</f>
        <v/>
      </c>
      <c r="B69" s="102" t="n">
        <v>7592.27</v>
      </c>
      <c r="J69" s="81" t="n"/>
      <c r="L69" s="46" t="n"/>
    </row>
    <row r="70">
      <c r="A70" s="34">
        <f>A69+1</f>
        <v/>
      </c>
      <c r="B70" s="102" t="n">
        <v>8722.110000000001</v>
      </c>
      <c r="J70" s="81" t="n"/>
      <c r="L70" s="39" t="n"/>
    </row>
    <row r="71">
      <c r="A71" s="34">
        <f>A70+1</f>
        <v/>
      </c>
      <c r="B71" s="102" t="n">
        <v>9845.74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10963.18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12074.48</v>
      </c>
    </row>
    <row r="74">
      <c r="A74" s="34">
        <f>A73+1</f>
        <v/>
      </c>
      <c r="B74" s="102" t="n">
        <v>13179.67</v>
      </c>
    </row>
    <row r="75">
      <c r="A75" s="34">
        <f>A74+1</f>
        <v/>
      </c>
      <c r="B75" s="102" t="n">
        <v>14278.78</v>
      </c>
    </row>
    <row r="76">
      <c r="A76" s="34">
        <f>A75+1</f>
        <v/>
      </c>
      <c r="B76" s="102" t="n">
        <v>15371.85</v>
      </c>
    </row>
    <row r="77">
      <c r="A77" s="34">
        <f>A76+1</f>
        <v/>
      </c>
      <c r="B77" s="102" t="n">
        <v>16458.9</v>
      </c>
    </row>
    <row r="78">
      <c r="A78" s="34">
        <f>A77+1</f>
        <v/>
      </c>
      <c r="B78" s="102" t="n">
        <v>17539.97</v>
      </c>
    </row>
    <row r="79">
      <c r="A79" s="34">
        <f>A78+1</f>
        <v/>
      </c>
      <c r="B79" s="102" t="n">
        <v>18615.1</v>
      </c>
    </row>
    <row r="80">
      <c r="A80" s="34">
        <f>A79+1</f>
        <v/>
      </c>
      <c r="B80" s="102" t="n">
        <v>19684.32</v>
      </c>
    </row>
    <row r="81">
      <c r="A81" s="34">
        <f>A80+1</f>
        <v/>
      </c>
      <c r="B81" s="102" t="n">
        <v>20747.65</v>
      </c>
    </row>
    <row r="82">
      <c r="A82" s="34">
        <f>A81+1</f>
        <v/>
      </c>
      <c r="B82" s="102" t="n">
        <v>21805.14</v>
      </c>
    </row>
    <row r="83">
      <c r="A83" s="34">
        <f>A82+1</f>
        <v/>
      </c>
      <c r="B83" s="102" t="n">
        <v>22856.81</v>
      </c>
    </row>
    <row r="84">
      <c r="A84" s="34">
        <f>A83+1</f>
        <v/>
      </c>
      <c r="B84" s="102" t="n">
        <v>23902.69</v>
      </c>
    </row>
    <row r="85">
      <c r="A85" s="34">
        <f>A84+1</f>
        <v/>
      </c>
      <c r="B85" s="102" t="n">
        <v>24942.82</v>
      </c>
    </row>
    <row r="86">
      <c r="A86" s="34">
        <f>A85+1</f>
        <v/>
      </c>
      <c r="B86" s="102" t="n">
        <v>25977.24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2025-04-01T14:36:25Z</dcterms:modified>
  <cp:lastModifiedBy>mladenovic ivan</cp:lastModifiedBy>
  <cp:lastPrinted>2024-03-15T09:16:36Z</cp:lastPrinted>
</cp:coreProperties>
</file>