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ata" sheetId="1" r:id="rId4"/>
  </sheets>
</workbook>
</file>

<file path=xl/sharedStrings.xml><?xml version="1.0" encoding="utf-8"?>
<sst xmlns="http://schemas.openxmlformats.org/spreadsheetml/2006/main" uniqueCount="95">
  <si>
    <t>Studija izvodljivosti - Fotonaponska elektrana na krovu</t>
  </si>
  <si>
    <t xml:space="preserve">Investitor: </t>
  </si>
  <si>
    <t xml:space="preserve">Datum: </t>
  </si>
  <si>
    <t>11.12.2024</t>
  </si>
  <si>
    <t xml:space="preserve">Projektantska kompanija: </t>
  </si>
  <si>
    <t xml:space="preserve">Google koordinate: </t>
  </si>
  <si>
    <t>44.84672,  20.41004</t>
  </si>
  <si>
    <t>ULAZNI PODACI</t>
  </si>
  <si>
    <t>ULAZNI PODACI PO KROVU</t>
  </si>
  <si>
    <t>Nagibni ugao [°]</t>
  </si>
  <si>
    <t>30°</t>
  </si>
  <si>
    <t>/</t>
  </si>
  <si>
    <t>Azimutni ugao [°]</t>
  </si>
  <si>
    <t>-45°</t>
  </si>
  <si>
    <t>Slobodna krovna površina [m²]</t>
  </si>
  <si>
    <t>60m²</t>
  </si>
  <si>
    <t>Potrošnja električne energije</t>
  </si>
  <si>
    <t>Podaci o fotonaponskom panelu</t>
  </si>
  <si>
    <t>Godišnja potrošnja električne energije [kWh]</t>
  </si>
  <si>
    <t>10495 kWh</t>
  </si>
  <si>
    <t>Nominalna snaga [Wp]:</t>
  </si>
  <si>
    <t>450 Wp</t>
  </si>
  <si>
    <t>Napomena: Dodatni sigurnosni prostor na krovovima će biti uračunat u proračun</t>
  </si>
  <si>
    <t>Udeo više tarife u potrošnji električne energije [%]</t>
  </si>
  <si>
    <t>65.0 %</t>
  </si>
  <si>
    <t>Dužina [mm]:</t>
  </si>
  <si>
    <t>2094 mm</t>
  </si>
  <si>
    <t>Širina [mm]:</t>
  </si>
  <si>
    <t>1038 mm</t>
  </si>
  <si>
    <t>IZLAZNI PODACI</t>
  </si>
  <si>
    <t>Preporučena snaga fotonaponske elektrane [kWp]</t>
  </si>
  <si>
    <t>5,85 kWp</t>
  </si>
  <si>
    <t>Ušteda električne energije u eksploatacionom periodu [kWh]</t>
  </si>
  <si>
    <t>179.659,07 kWh</t>
  </si>
  <si>
    <t>Maksimalna snaga koja se može postaviti na krovovima [kWp]</t>
  </si>
  <si>
    <t>10,80 kWp</t>
  </si>
  <si>
    <t>Ušteda emisije CO2 u eksploatacionom periodu [tona]</t>
  </si>
  <si>
    <t>162,44 tons</t>
  </si>
  <si>
    <t>Procenjena godišnja proizvodnja električne energije [kWh]</t>
  </si>
  <si>
    <t>6.990,98 kWh</t>
  </si>
  <si>
    <t>Procenjeni godišnji troškovi održavanja [EUR]</t>
  </si>
  <si>
    <t>105,30 EUR</t>
  </si>
  <si>
    <t>Iskorišćena površina krovova [m²]</t>
  </si>
  <si>
    <t>32,49 m²</t>
  </si>
  <si>
    <t>Procenjena vrednost investicije [EUR]</t>
  </si>
  <si>
    <t>5.265 EUR</t>
  </si>
  <si>
    <t>Godišnja ušteda električne energije [kWh]</t>
  </si>
  <si>
    <t>6.821,75 kWh</t>
  </si>
  <si>
    <t>ROI [godina]</t>
  </si>
  <si>
    <t>7,20 years</t>
  </si>
  <si>
    <t>Godišnja ušteda električne energije [EUR]</t>
  </si>
  <si>
    <t>753,34 EUR</t>
  </si>
  <si>
    <t>IZLAZNI PODACI PO KROVU 
Napomena: Izvršeno je sortiranje krovova po optimalnosti za korišćenje</t>
  </si>
  <si>
    <t>Nagibni ugao krova [°]</t>
  </si>
  <si>
    <t>30 °</t>
  </si>
  <si>
    <t>Azimutni ugao krova [°]</t>
  </si>
  <si>
    <t>-45 °</t>
  </si>
  <si>
    <t>Snaga koja se može postaviti na krovu [kWp]</t>
  </si>
  <si>
    <t>Broj fotonaponskih panela po krovu</t>
  </si>
  <si>
    <t>13</t>
  </si>
  <si>
    <t>Procenjena godišnja proizvodnja električne energije po krovu [kWh]</t>
  </si>
  <si>
    <t>Iskorišćenja površina krova [m²]</t>
  </si>
  <si>
    <t>32,49m²</t>
  </si>
  <si>
    <t>MESEČNE VREDNOSTI ELEKTRIČNE ENERGIJE [kWh]</t>
  </si>
  <si>
    <t>Mesec</t>
  </si>
  <si>
    <t>Proizvodnja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</si>
  <si>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</si>
  <si>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</si>
  <si>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</si>
  <si>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</si>
  <si>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</si>
  <si>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</si>
  <si>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</si>
  <si>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</si>
  <si>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</si>
  <si>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</si>
  <si>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</si>
  <si>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</si>
  <si>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UKUPNO</t>
  </si>
  <si>
    <t>6.991 kWh</t>
  </si>
  <si>
    <t>Napomena: Proračun je izvršen na satnom nivou u toku godine</t>
  </si>
  <si>
    <t>NOVČANI TOKOVI</t>
  </si>
  <si>
    <t>PREPORUKA OPREME</t>
  </si>
  <si>
    <t>Godina</t>
  </si>
  <si>
    <t>Stanje [EUR]</t>
  </si>
  <si>
    <t>Dužina DC kablova [m]</t>
  </si>
  <si>
    <t>105 m</t>
  </si>
  <si>
    <t>Tip konstrukcije - primer</t>
  </si>
  <si>
    <t>K2 SolidRail System</t>
  </si>
  <si>
    <t>Fotonaponski paneli</t>
  </si>
  <si>
    <t>Nominalna snaga [Wp]</t>
  </si>
  <si>
    <t>Količina</t>
  </si>
  <si>
    <t>Invertori</t>
  </si>
  <si>
    <t>Nominalna snaga [kW]</t>
  </si>
  <si>
    <t>Napomena: Ovo je preporuka opreme bazirana na osnovnim proračunima. Preporučuje se konsultovanje za stručnim licima radi provere.</t>
  </si>
</sst>
</file>

<file path=xl/styles.xml><?xml version="1.0" encoding="utf-8"?>
<styleSheet xmlns="http://schemas.openxmlformats.org/spreadsheetml/2006/main">
  <numFmts count="9">
    <numFmt numFmtId="0" formatCode="General"/>
    <numFmt numFmtId="59" formatCode="0&quot; m²&quot;"/>
    <numFmt numFmtId="60" formatCode="0&quot; kWh&quot;"/>
    <numFmt numFmtId="61" formatCode="0&quot; %&quot;"/>
    <numFmt numFmtId="62" formatCode="0&quot; EUR&quot;"/>
    <numFmt numFmtId="63" formatCode="0&quot; godina&quot;"/>
    <numFmt numFmtId="64" formatCode="#,##0&quot; &quot;[$€-2]"/>
    <numFmt numFmtId="65" formatCode="0&quot; kW&quot;"/>
    <numFmt numFmtId="66" formatCode="0&quot; &quot;&quot;kWh&quot;"/>
  </numFmts>
  <fonts count="18">
    <font>
      <sz val="11"/>
      <color indexed="8"/>
      <name val="Calibri"/>
    </font>
    <font>
      <sz val="12"/>
      <color indexed="9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i val="1"/>
      <sz val="26"/>
      <color indexed="10"/>
      <name val="Calibri"/>
    </font>
    <font>
      <b val="1"/>
      <i val="1"/>
      <sz val="11"/>
      <color indexed="8"/>
      <name val="Calibri"/>
    </font>
    <font>
      <sz val="12"/>
      <color indexed="8"/>
      <name val="Calibri"/>
    </font>
    <font>
      <b val="1"/>
      <sz val="16"/>
      <color indexed="11"/>
      <name val="Calibri"/>
    </font>
    <font>
      <b val="1"/>
      <sz val="11"/>
      <color indexed="8"/>
      <name val="Calibri"/>
    </font>
    <font>
      <b val="1"/>
      <i val="1"/>
      <sz val="10"/>
      <color indexed="8"/>
      <name val="Calibri"/>
    </font>
    <font>
      <i val="1"/>
      <sz val="11"/>
      <color indexed="8"/>
      <name val="Calibri"/>
    </font>
    <font>
      <b val="1"/>
      <sz val="10"/>
      <color indexed="11"/>
      <name val="Calibri"/>
    </font>
    <font>
      <sz val="10"/>
      <color indexed="8"/>
      <name val="Calibri"/>
    </font>
    <font>
      <i val="1"/>
      <sz val="10"/>
      <color indexed="8"/>
      <name val="Calibri"/>
    </font>
    <font>
      <sz val="18"/>
      <color indexed="8"/>
      <name val="Calibri"/>
    </font>
    <font>
      <sz val="9"/>
      <color indexed="16"/>
      <name val="Calibri"/>
    </font>
    <font>
      <sz val="14"/>
      <color indexed="16"/>
      <name val="Calibri"/>
    </font>
    <font>
      <sz val="14"/>
      <color indexed="17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40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2"/>
      </left>
      <right/>
      <top style="medium">
        <color indexed="8"/>
      </top>
      <bottom style="medium">
        <color indexed="8"/>
      </bottom>
      <diagonal/>
    </border>
    <border>
      <left style="thin">
        <color indexed="12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/>
      <diagonal/>
    </border>
    <border>
      <left style="thin">
        <color indexed="12"/>
      </left>
      <right style="thin">
        <color indexed="8"/>
      </right>
      <top/>
      <bottom/>
      <diagonal/>
    </border>
    <border>
      <left style="thin">
        <color indexed="12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center"/>
    </xf>
    <xf numFmtId="0" fontId="0" borderId="2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horizontal="center"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5" borderId="4" applyNumberFormat="1" applyFont="1" applyFill="0" applyBorder="1" applyAlignment="1" applyProtection="0">
      <alignment horizontal="right" vertical="bottom"/>
    </xf>
    <xf numFmtId="0" fontId="0" borderId="7" applyNumberFormat="0" applyFont="1" applyFill="0" applyBorder="1" applyAlignment="1" applyProtection="0">
      <alignment horizontal="center" vertical="bottom"/>
    </xf>
    <xf numFmtId="0" fontId="0" borderId="7" applyNumberFormat="0" applyFont="1" applyFill="0" applyBorder="1" applyAlignment="1" applyProtection="0">
      <alignment vertical="bottom"/>
    </xf>
    <xf numFmtId="49" fontId="5" borderId="5" applyNumberFormat="1" applyFont="1" applyFill="0" applyBorder="1" applyAlignment="1" applyProtection="0">
      <alignment horizontal="right" vertical="bottom"/>
    </xf>
    <xf numFmtId="49" fontId="0" borderId="7" applyNumberFormat="1" applyFont="1" applyFill="0" applyBorder="1" applyAlignment="1" applyProtection="0">
      <alignment horizontal="center" vertical="bottom"/>
    </xf>
    <xf numFmtId="0" fontId="0" borderId="8" applyNumberFormat="0" applyFont="1" applyFill="0" applyBorder="1" applyAlignment="1" applyProtection="0">
      <alignment horizontal="center" vertical="bottom"/>
    </xf>
    <xf numFmtId="0" fontId="0" borderId="8" applyNumberFormat="0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horizontal="center" vertical="bottom"/>
    </xf>
    <xf numFmtId="0" fontId="6" borderId="9" applyNumberFormat="0" applyFont="1" applyFill="0" applyBorder="1" applyAlignment="1" applyProtection="0">
      <alignment horizontal="right" vertical="bottom"/>
    </xf>
    <xf numFmtId="0" fontId="0" borderId="10" applyNumberFormat="0" applyFont="1" applyFill="0" applyBorder="1" applyAlignment="1" applyProtection="0">
      <alignment horizontal="center" vertical="bottom"/>
    </xf>
    <xf numFmtId="0" fontId="0" borderId="11" applyNumberFormat="0" applyFont="1" applyFill="0" applyBorder="1" applyAlignment="1" applyProtection="0">
      <alignment horizontal="center" vertical="bottom"/>
    </xf>
    <xf numFmtId="0" fontId="0" borderId="11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49" fontId="7" fillId="3" borderId="12" applyNumberFormat="1" applyFont="1" applyFill="1" applyBorder="1" applyAlignment="1" applyProtection="0">
      <alignment horizontal="center" vertical="center"/>
    </xf>
    <xf numFmtId="0" fontId="0" borderId="1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0" fontId="8" borderId="17" applyNumberFormat="0" applyFont="1" applyFill="0" applyBorder="1" applyAlignment="1" applyProtection="0">
      <alignment vertical="bottom"/>
    </xf>
    <xf numFmtId="0" fontId="8" fillId="2" borderId="14" applyNumberFormat="0" applyFont="1" applyFill="1" applyBorder="1" applyAlignment="1" applyProtection="0">
      <alignment horizontal="center" vertical="center"/>
    </xf>
    <xf numFmtId="49" fontId="8" fillId="4" borderId="12" applyNumberFormat="1" applyFont="1" applyFill="1" applyBorder="1" applyAlignment="1" applyProtection="0">
      <alignment horizontal="center" vertical="bottom"/>
    </xf>
    <xf numFmtId="0" fontId="8" borderId="18" applyNumberFormat="0" applyFont="1" applyFill="0" applyBorder="1" applyAlignment="1" applyProtection="0">
      <alignment vertical="bottom"/>
    </xf>
    <xf numFmtId="0" fontId="0" fillId="2" borderId="19" applyNumberFormat="1" applyFont="1" applyFill="1" applyBorder="1" applyAlignment="1" applyProtection="0">
      <alignment horizontal="center" vertical="center"/>
    </xf>
    <xf numFmtId="0" fontId="0" fillId="2" borderId="20" applyNumberFormat="1" applyFont="1" applyFill="1" applyBorder="1" applyAlignment="1" applyProtection="0">
      <alignment horizontal="center" vertical="center"/>
    </xf>
    <xf numFmtId="0" fontId="0" fillId="2" borderId="21" applyNumberFormat="1" applyFont="1" applyFill="1" applyBorder="1" applyAlignment="1" applyProtection="0">
      <alignment horizontal="center" vertical="center"/>
    </xf>
    <xf numFmtId="49" fontId="5" fillId="2" borderId="4" applyNumberFormat="1" applyFont="1" applyFill="1" applyBorder="1" applyAlignment="1" applyProtection="0">
      <alignment horizontal="center" vertical="center"/>
    </xf>
    <xf numFmtId="49" fontId="0" fillId="2" borderId="22" applyNumberFormat="1" applyFont="1" applyFill="1" applyBorder="1" applyAlignment="1" applyProtection="0">
      <alignment horizontal="center" vertical="center"/>
    </xf>
    <xf numFmtId="49" fontId="0" fillId="2" borderId="23" applyNumberFormat="1" applyFont="1" applyFill="1" applyBorder="1" applyAlignment="1" applyProtection="0">
      <alignment horizontal="center" vertical="center"/>
    </xf>
    <xf numFmtId="49" fontId="0" fillId="2" borderId="24" applyNumberFormat="1" applyFont="1" applyFill="1" applyBorder="1" applyAlignment="1" applyProtection="0">
      <alignment horizontal="center" vertical="center"/>
    </xf>
    <xf numFmtId="49" fontId="0" fillId="2" borderId="25" applyNumberFormat="1" applyFont="1" applyFill="1" applyBorder="1" applyAlignment="1" applyProtection="0">
      <alignment horizontal="center" vertical="center"/>
    </xf>
    <xf numFmtId="49" fontId="0" fillId="2" borderId="26" applyNumberFormat="1" applyFont="1" applyFill="1" applyBorder="1" applyAlignment="1" applyProtection="0">
      <alignment horizontal="center" vertical="center"/>
    </xf>
    <xf numFmtId="49" fontId="0" fillId="2" borderId="27" applyNumberFormat="1" applyFont="1" applyFill="1" applyBorder="1" applyAlignment="1" applyProtection="0">
      <alignment horizontal="center" vertical="center"/>
    </xf>
    <xf numFmtId="0" fontId="8" borderId="9" applyNumberFormat="0" applyFont="1" applyFill="0" applyBorder="1" applyAlignment="1" applyProtection="0">
      <alignment vertical="bottom"/>
    </xf>
    <xf numFmtId="0" fontId="8" borderId="11" applyNumberFormat="0" applyFont="1" applyFill="0" applyBorder="1" applyAlignment="1" applyProtection="0">
      <alignment vertical="bottom"/>
    </xf>
    <xf numFmtId="0" fontId="8" borderId="5" applyNumberFormat="0" applyFont="1" applyFill="0" applyBorder="1" applyAlignment="1" applyProtection="0">
      <alignment vertical="bottom"/>
    </xf>
    <xf numFmtId="59" fontId="0" borderId="11" applyNumberFormat="1" applyFont="1" applyFill="0" applyBorder="1" applyAlignment="1" applyProtection="0">
      <alignment vertical="bottom"/>
    </xf>
    <xf numFmtId="49" fontId="8" fillId="4" borderId="12" applyNumberFormat="1" applyFont="1" applyFill="1" applyBorder="1" applyAlignment="1" applyProtection="0">
      <alignment horizontal="center" vertical="center"/>
    </xf>
    <xf numFmtId="0" fontId="8" borderId="16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horizontal="left" vertical="bottom"/>
    </xf>
    <xf numFmtId="49" fontId="5" borderId="18" applyNumberFormat="1" applyFont="1" applyFill="0" applyBorder="1" applyAlignment="1" applyProtection="0">
      <alignment horizontal="center" vertical="bottom"/>
    </xf>
    <xf numFmtId="49" fontId="0" borderId="29" applyNumberFormat="1" applyFont="1" applyFill="0" applyBorder="1" applyAlignment="1" applyProtection="0">
      <alignment horizontal="center" vertical="bottom"/>
    </xf>
    <xf numFmtId="0" fontId="0" borderId="29" applyNumberFormat="0" applyFont="1" applyFill="0" applyBorder="1" applyAlignment="1" applyProtection="0">
      <alignment vertical="bottom"/>
    </xf>
    <xf numFmtId="60" fontId="0" borderId="5" applyNumberFormat="1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horizontal="left" vertical="bottom"/>
    </xf>
    <xf numFmtId="49" fontId="5" borderId="30" applyNumberFormat="1" applyFont="1" applyFill="0" applyBorder="1" applyAlignment="1" applyProtection="0">
      <alignment horizontal="center" vertical="bottom"/>
    </xf>
    <xf numFmtId="0" fontId="0" borderId="30" applyNumberFormat="0" applyFont="1" applyFill="0" applyBorder="1" applyAlignment="1" applyProtection="0">
      <alignment vertical="bottom"/>
    </xf>
    <xf numFmtId="49" fontId="9" fillId="2" borderId="5" applyNumberFormat="1" applyFont="1" applyFill="1" applyBorder="1" applyAlignment="1" applyProtection="0">
      <alignment horizontal="center" vertical="bottom" wrapText="1"/>
    </xf>
    <xf numFmtId="49" fontId="5" borderId="4" applyNumberFormat="1" applyFont="1" applyFill="0" applyBorder="1" applyAlignment="1" applyProtection="0">
      <alignment horizontal="left" vertical="bottom"/>
    </xf>
    <xf numFmtId="60" fontId="6" borderId="5" applyNumberFormat="1" applyFont="1" applyFill="0" applyBorder="1" applyAlignment="1" applyProtection="0">
      <alignment vertical="bottom"/>
    </xf>
    <xf numFmtId="0" fontId="6" borderId="5" applyNumberFormat="0" applyFont="1" applyFill="0" applyBorder="1" applyAlignment="1" applyProtection="0">
      <alignment horizontal="left" vertical="bottom"/>
    </xf>
    <xf numFmtId="49" fontId="5" borderId="5" applyNumberFormat="1" applyFont="1" applyFill="0" applyBorder="1" applyAlignment="1" applyProtection="0">
      <alignment horizontal="center" vertical="bottom"/>
    </xf>
    <xf numFmtId="0" fontId="5" borderId="4" applyNumberFormat="0" applyFont="1" applyFill="0" applyBorder="1" applyAlignment="1" applyProtection="0">
      <alignment horizontal="left" vertical="bottom"/>
    </xf>
    <xf numFmtId="61" fontId="0" borderId="31" applyNumberFormat="1" applyFont="1" applyFill="0" applyBorder="1" applyAlignment="1" applyProtection="0">
      <alignment horizontal="center" vertical="bottom"/>
    </xf>
    <xf numFmtId="0" fontId="0" borderId="9" applyNumberFormat="0" applyFont="1" applyFill="0" applyBorder="1" applyAlignment="1" applyProtection="0">
      <alignment vertical="bottom"/>
    </xf>
    <xf numFmtId="0" fontId="9" fillId="2" borderId="11" applyNumberFormat="0" applyFont="1" applyFill="1" applyBorder="1" applyAlignment="1" applyProtection="0">
      <alignment vertical="center" wrapText="1"/>
    </xf>
    <xf numFmtId="0" fontId="8" fillId="2" borderId="16" applyNumberFormat="0" applyFont="1" applyFill="1" applyBorder="1" applyAlignment="1" applyProtection="0">
      <alignment horizontal="center" vertical="center"/>
    </xf>
    <xf numFmtId="0" fontId="8" fillId="2" borderId="5" applyNumberFormat="0" applyFont="1" applyFill="1" applyBorder="1" applyAlignment="1" applyProtection="0">
      <alignment horizontal="center" vertical="center"/>
    </xf>
    <xf numFmtId="0" fontId="8" fillId="2" borderId="6" applyNumberFormat="0" applyFont="1" applyFill="1" applyBorder="1" applyAlignment="1" applyProtection="0">
      <alignment horizontal="center" vertical="center"/>
    </xf>
    <xf numFmtId="0" fontId="8" fillId="2" borderId="18" applyNumberFormat="0" applyFont="1" applyFill="1" applyBorder="1" applyAlignment="1" applyProtection="0">
      <alignment horizontal="center" vertical="center"/>
    </xf>
    <xf numFmtId="0" fontId="8" fillId="2" borderId="30" applyNumberFormat="0" applyFont="1" applyFill="1" applyBorder="1" applyAlignment="1" applyProtection="0">
      <alignment horizontal="center" vertical="center"/>
    </xf>
    <xf numFmtId="49" fontId="5" fillId="2" borderId="5" applyNumberFormat="1" applyFont="1" applyFill="1" applyBorder="1" applyAlignment="1" applyProtection="0">
      <alignment horizontal="right" vertical="center"/>
    </xf>
    <xf numFmtId="62" fontId="0" fillId="2" borderId="5" applyNumberFormat="1" applyFont="1" applyFill="1" applyBorder="1" applyAlignment="1" applyProtection="0">
      <alignment vertical="center"/>
    </xf>
    <xf numFmtId="0" fontId="0" fillId="2" borderId="5" applyNumberFormat="0" applyFont="1" applyFill="1" applyBorder="1" applyAlignment="1" applyProtection="0">
      <alignment horizontal="center" vertical="center"/>
    </xf>
    <xf numFmtId="0" fontId="0" borderId="31" applyNumberFormat="0" applyFont="1" applyFill="0" applyBorder="1" applyAlignment="1" applyProtection="0">
      <alignment vertical="bottom"/>
    </xf>
    <xf numFmtId="0" fontId="5" borderId="9" applyNumberFormat="0" applyFont="1" applyFill="0" applyBorder="1" applyAlignment="1" applyProtection="0">
      <alignment vertical="bottom"/>
    </xf>
    <xf numFmtId="0" fontId="8" borderId="10" applyNumberFormat="0" applyFont="1" applyFill="0" applyBorder="1" applyAlignment="1" applyProtection="0">
      <alignment vertical="bottom"/>
    </xf>
    <xf numFmtId="63" fontId="0" fillId="2" borderId="10" applyNumberFormat="1" applyFont="1" applyFill="1" applyBorder="1" applyAlignment="1" applyProtection="0">
      <alignment horizontal="center" vertical="center"/>
    </xf>
    <xf numFmtId="63" fontId="0" fillId="2" borderId="11" applyNumberFormat="1" applyFont="1" applyFill="1" applyBorder="1" applyAlignment="1" applyProtection="0">
      <alignment horizontal="center" vertical="center"/>
    </xf>
    <xf numFmtId="0" fontId="0" fillId="2" borderId="11" applyNumberFormat="0" applyFont="1" applyFill="1" applyBorder="1" applyAlignment="1" applyProtection="0">
      <alignment horizontal="center" vertical="center"/>
    </xf>
    <xf numFmtId="49" fontId="8" fillId="4" borderId="12" applyNumberFormat="1" applyFont="1" applyFill="1" applyBorder="1" applyAlignment="1" applyProtection="0">
      <alignment horizontal="center" vertical="center" wrapText="1"/>
    </xf>
    <xf numFmtId="0" fontId="5" fillId="2" borderId="4" applyNumberFormat="0" applyFont="1" applyFill="1" applyBorder="1" applyAlignment="1" applyProtection="0">
      <alignment horizontal="center" vertical="center"/>
    </xf>
    <xf numFmtId="0" fontId="5" fillId="2" borderId="5" applyNumberFormat="0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horizontal="center" vertical="center"/>
    </xf>
    <xf numFmtId="0" fontId="0" borderId="5" applyNumberFormat="0" applyFont="1" applyFill="0" applyBorder="1" applyAlignment="1" applyProtection="0">
      <alignment horizontal="center" vertical="bottom"/>
    </xf>
    <xf numFmtId="0" fontId="4" fillId="2" borderId="9" applyNumberFormat="0" applyFont="1" applyFill="1" applyBorder="1" applyAlignment="1" applyProtection="0">
      <alignment horizontal="center" vertical="center"/>
    </xf>
    <xf numFmtId="0" fontId="4" fillId="2" borderId="11" applyNumberFormat="0" applyFont="1" applyFill="1" applyBorder="1" applyAlignment="1" applyProtection="0">
      <alignment horizontal="center" vertical="center"/>
    </xf>
    <xf numFmtId="0" fontId="4" fillId="2" borderId="5" applyNumberFormat="0" applyFont="1" applyFill="1" applyBorder="1" applyAlignment="1" applyProtection="0">
      <alignment horizontal="center" vertical="center"/>
    </xf>
    <xf numFmtId="0" fontId="0" borderId="12" applyNumberFormat="0" applyFont="1" applyFill="0" applyBorder="1" applyAlignment="1" applyProtection="0">
      <alignment vertical="bottom"/>
    </xf>
    <xf numFmtId="0" fontId="8" fillId="2" borderId="16" applyNumberFormat="0" applyFont="1" applyFill="1" applyBorder="1" applyAlignment="1" applyProtection="0">
      <alignment vertical="center"/>
    </xf>
    <xf numFmtId="0" fontId="8" fillId="2" borderId="5" applyNumberFormat="0" applyFont="1" applyFill="1" applyBorder="1" applyAlignment="1" applyProtection="0">
      <alignment vertical="center"/>
    </xf>
    <xf numFmtId="49" fontId="10" borderId="32" applyNumberFormat="1" applyFont="1" applyFill="0" applyBorder="1" applyAlignment="1" applyProtection="0">
      <alignment horizontal="center" vertical="bottom"/>
    </xf>
    <xf numFmtId="49" fontId="10" borderId="21" applyNumberFormat="1" applyFont="1" applyFill="0" applyBorder="1" applyAlignment="1" applyProtection="0">
      <alignment horizontal="center" vertical="bottom"/>
    </xf>
    <xf numFmtId="0" fontId="10" borderId="5" applyNumberFormat="0" applyFont="1" applyFill="0" applyBorder="1" applyAlignment="1" applyProtection="0">
      <alignment horizontal="center" vertical="bottom"/>
    </xf>
    <xf numFmtId="49" fontId="10" borderId="33" applyNumberFormat="1" applyFont="1" applyFill="0" applyBorder="1" applyAlignment="1" applyProtection="0">
      <alignment horizontal="center" vertical="bottom"/>
    </xf>
    <xf numFmtId="60" fontId="0" fillId="2" borderId="24" applyNumberFormat="1" applyFont="1" applyFill="1" applyBorder="1" applyAlignment="1" applyProtection="0">
      <alignment horizontal="center" vertical="center"/>
    </xf>
    <xf numFmtId="60" fontId="0" fillId="2" borderId="5" applyNumberFormat="1" applyFont="1" applyFill="1" applyBorder="1" applyAlignment="1" applyProtection="0">
      <alignment horizontal="center" vertical="center"/>
    </xf>
    <xf numFmtId="60" fontId="0" borderId="5" applyNumberFormat="1" applyFont="1" applyFill="0" applyBorder="1" applyAlignment="1" applyProtection="0">
      <alignment horizontal="center" vertical="bottom"/>
    </xf>
    <xf numFmtId="49" fontId="10" borderId="34" applyNumberFormat="1" applyFont="1" applyFill="0" applyBorder="1" applyAlignment="1" applyProtection="0">
      <alignment horizontal="center" vertical="bottom"/>
    </xf>
    <xf numFmtId="0" fontId="0" borderId="27" applyNumberFormat="1" applyFont="1" applyFill="0" applyBorder="1" applyAlignment="1" applyProtection="0">
      <alignment vertical="bottom"/>
    </xf>
    <xf numFmtId="60" fontId="0" fillId="2" borderId="27" applyNumberFormat="1" applyFont="1" applyFill="1" applyBorder="1" applyAlignment="1" applyProtection="0">
      <alignment horizontal="center" vertical="center"/>
    </xf>
    <xf numFmtId="49" fontId="10" borderId="35" applyNumberFormat="1" applyFont="1" applyFill="0" applyBorder="1" applyAlignment="1" applyProtection="0">
      <alignment horizontal="center" vertical="bottom"/>
    </xf>
    <xf numFmtId="60" fontId="0" fillId="2" borderId="36" applyNumberFormat="1" applyFont="1" applyFill="1" applyBorder="1" applyAlignment="1" applyProtection="0">
      <alignment horizontal="center" vertical="center"/>
    </xf>
    <xf numFmtId="0" fontId="10" borderId="9" applyNumberFormat="0" applyFont="1" applyFill="0" applyBorder="1" applyAlignment="1" applyProtection="0">
      <alignment horizontal="center" vertical="bottom"/>
    </xf>
    <xf numFmtId="60" fontId="0" fillId="2" borderId="11" applyNumberFormat="1" applyFont="1" applyFill="1" applyBorder="1" applyAlignment="1" applyProtection="0">
      <alignment horizontal="center" vertical="center"/>
    </xf>
    <xf numFmtId="0" fontId="0" borderId="28" applyNumberFormat="0" applyFont="1" applyFill="0" applyBorder="1" applyAlignment="1" applyProtection="0">
      <alignment vertical="bottom"/>
    </xf>
    <xf numFmtId="49" fontId="11" fillId="3" borderId="12" applyNumberFormat="1" applyFont="1" applyFill="1" applyBorder="1" applyAlignment="1" applyProtection="0">
      <alignment horizontal="center" vertical="center"/>
    </xf>
    <xf numFmtId="49" fontId="10" fillId="2" borderId="32" applyNumberFormat="1" applyFont="1" applyFill="1" applyBorder="1" applyAlignment="1" applyProtection="0">
      <alignment horizontal="center" vertical="center"/>
    </xf>
    <xf numFmtId="49" fontId="10" fillId="2" borderId="21" applyNumberFormat="1" applyFont="1" applyFill="1" applyBorder="1" applyAlignment="1" applyProtection="0">
      <alignment horizontal="center" vertical="center"/>
    </xf>
    <xf numFmtId="0" fontId="12" borderId="30" applyNumberFormat="0" applyFont="1" applyFill="0" applyBorder="1" applyAlignment="1" applyProtection="0">
      <alignment vertical="bottom"/>
    </xf>
    <xf numFmtId="0" fontId="12" fillId="2" borderId="30" applyNumberFormat="0" applyFont="1" applyFill="1" applyBorder="1" applyAlignment="1" applyProtection="0">
      <alignment horizontal="center" vertical="center"/>
    </xf>
    <xf numFmtId="0" fontId="10" fillId="2" borderId="33" applyNumberFormat="1" applyFont="1" applyFill="1" applyBorder="1" applyAlignment="1" applyProtection="0">
      <alignment horizontal="center" vertical="center"/>
    </xf>
    <xf numFmtId="64" fontId="0" fillId="2" borderId="24" applyNumberFormat="1" applyFont="1" applyFill="1" applyBorder="1" applyAlignment="1" applyProtection="0">
      <alignment horizontal="center" vertical="center"/>
    </xf>
    <xf numFmtId="49" fontId="13" fillId="2" borderId="5" applyNumberFormat="1" applyFont="1" applyFill="1" applyBorder="1" applyAlignment="1" applyProtection="0">
      <alignment horizontal="center" vertical="center"/>
    </xf>
    <xf numFmtId="0" fontId="10" fillId="2" borderId="34" applyNumberFormat="1" applyFont="1" applyFill="1" applyBorder="1" applyAlignment="1" applyProtection="0">
      <alignment horizontal="center" vertical="center"/>
    </xf>
    <xf numFmtId="64" fontId="0" fillId="2" borderId="27" applyNumberFormat="1" applyFont="1" applyFill="1" applyBorder="1" applyAlignment="1" applyProtection="0">
      <alignment horizontal="center" vertical="center"/>
    </xf>
    <xf numFmtId="0" fontId="12" fillId="2" borderId="11" applyNumberFormat="0" applyFont="1" applyFill="1" applyBorder="1" applyAlignment="1" applyProtection="0">
      <alignment horizontal="center" vertical="center"/>
    </xf>
    <xf numFmtId="49" fontId="13" fillId="4" borderId="12" applyNumberFormat="1" applyFont="1" applyFill="1" applyBorder="1" applyAlignment="1" applyProtection="0">
      <alignment horizontal="center" vertical="center"/>
    </xf>
    <xf numFmtId="49" fontId="13" fillId="2" borderId="30" applyNumberFormat="1" applyFont="1" applyFill="1" applyBorder="1" applyAlignment="1" applyProtection="0">
      <alignment horizontal="center" vertical="center"/>
    </xf>
    <xf numFmtId="0" fontId="13" fillId="2" borderId="11" applyNumberFormat="0" applyFont="1" applyFill="1" applyBorder="1" applyAlignment="1" applyProtection="0">
      <alignment horizontal="center" vertical="center"/>
    </xf>
    <xf numFmtId="65" fontId="13" fillId="2" borderId="5" applyNumberFormat="1" applyFont="1" applyFill="1" applyBorder="1" applyAlignment="1" applyProtection="0">
      <alignment horizontal="center" vertical="center"/>
    </xf>
    <xf numFmtId="0" fontId="13" fillId="2" borderId="5" applyNumberFormat="1" applyFont="1" applyFill="1" applyBorder="1" applyAlignment="1" applyProtection="0">
      <alignment horizontal="center" vertical="center"/>
    </xf>
    <xf numFmtId="0" fontId="13" fillId="2" borderId="5" applyNumberFormat="0" applyFont="1" applyFill="1" applyBorder="1" applyAlignment="1" applyProtection="0">
      <alignment horizontal="center" vertical="center"/>
    </xf>
    <xf numFmtId="65" fontId="13" borderId="5" applyNumberFormat="1" applyFont="1" applyFill="0" applyBorder="1" applyAlignment="1" applyProtection="0">
      <alignment horizontal="center" vertical="bottom"/>
    </xf>
    <xf numFmtId="0" fontId="13" fillId="2" borderId="5" applyNumberFormat="0" applyFont="1" applyFill="1" applyBorder="1" applyAlignment="1" applyProtection="0">
      <alignment vertical="center"/>
    </xf>
    <xf numFmtId="0" fontId="13" borderId="5" applyNumberFormat="0" applyFont="1" applyFill="0" applyBorder="1" applyAlignment="1" applyProtection="0">
      <alignment vertical="bottom"/>
    </xf>
    <xf numFmtId="49" fontId="9" fillId="2" borderId="5" applyNumberFormat="1" applyFont="1" applyFill="1" applyBorder="1" applyAlignment="1" applyProtection="0">
      <alignment horizontal="center" vertical="center" wrapText="1"/>
    </xf>
    <xf numFmtId="0" fontId="0" borderId="37" applyNumberFormat="0" applyFont="1" applyFill="0" applyBorder="1" applyAlignment="1" applyProtection="0">
      <alignment horizontal="left" vertical="bottom"/>
    </xf>
    <xf numFmtId="0" fontId="0" borderId="38" applyNumberFormat="0" applyFont="1" applyFill="0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05270"/>
      <rgbColor rgb="ff2d4d6a"/>
      <rgbColor rgb="ffffffff"/>
      <rgbColor rgb="ffaaaaaa"/>
      <rgbColor rgb="ffdeeaf6"/>
      <rgbColor rgb="ffd8d8d8"/>
      <rgbColor rgb="ff878787"/>
      <rgbColor rgb="ff595959"/>
      <rgbColor rgb="ff3a3a3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595959"/>
                </a:solidFill>
                <a:latin typeface="Calibri"/>
              </a:defRPr>
            </a:pPr>
            <a:r>
              <a:rPr b="0" i="0" strike="noStrike" sz="1400" u="none">
                <a:solidFill>
                  <a:srgbClr val="595959"/>
                </a:solidFill>
                <a:latin typeface="Calibri"/>
              </a:rPr>
              <a:t>Novčani tokovi</a:t>
            </a:r>
          </a:p>
        </c:rich>
      </c:tx>
      <c:layout>
        <c:manualLayout>
          <c:xMode val="edge"/>
          <c:yMode val="edge"/>
          <c:x val="0.418314"/>
          <c:y val="0"/>
          <c:w val="0.163371"/>
          <c:h val="0.172499"/>
        </c:manualLayout>
      </c:layout>
      <c:overlay val="1"/>
      <c:spPr>
        <a:noFill/>
        <a:effectLst/>
      </c:spPr>
    </c:title>
    <c:autoTitleDeleted val="1"/>
    <c:view3D>
      <c:rotX val="4"/>
      <c:hPercent val="74"/>
      <c:rotY val="359"/>
      <c:depthPercent val="50"/>
      <c:rAngAx val="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05"/>
          <c:y val="0.172499"/>
          <c:w val="0.99"/>
          <c:h val="0.815001"/>
        </c:manualLayout>
      </c:layout>
      <c:bar3DChart>
        <c:barDir val="col"/>
        <c:grouping val="stacked"/>
        <c:varyColors val="0"/>
        <c:ser>
          <c:idx val="0"/>
          <c:order val="0"/>
          <c:tx>
            <c:v>Series1</c:v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  <a:sp3d prstMaterial="matte"/>
          </c:spPr>
          <c:invertIfNegative val="0"/>
          <c:dLbls>
            <c:numFmt formatCode="#,##0&quot; &quot;[$€-2]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'Data'!$A$57:$A$86</c:f>
              <c:strCache>
                <c:ptCount val="30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</c:strCache>
            </c:strRef>
          </c:cat>
          <c:val>
            <c:numRef>
              <c:f>'Data'!$B$57:$B$86</c:f>
              <c:numCache>
                <c:ptCount val="30"/>
                <c:pt idx="0">
                  <c:v>-4511.660000</c:v>
                </c:pt>
                <c:pt idx="1">
                  <c:v>-3773.380000</c:v>
                </c:pt>
                <c:pt idx="2">
                  <c:v>-3039.160000</c:v>
                </c:pt>
                <c:pt idx="3">
                  <c:v>-2308.990000</c:v>
                </c:pt>
                <c:pt idx="4">
                  <c:v>-1582.830000</c:v>
                </c:pt>
                <c:pt idx="5">
                  <c:v>-860.660000</c:v>
                </c:pt>
                <c:pt idx="6">
                  <c:v>-142.460000</c:v>
                </c:pt>
                <c:pt idx="7">
                  <c:v>571.780000</c:v>
                </c:pt>
                <c:pt idx="8">
                  <c:v>1282.100000</c:v>
                </c:pt>
                <c:pt idx="9">
                  <c:v>1988.510000</c:v>
                </c:pt>
                <c:pt idx="10">
                  <c:v>2691.040000</c:v>
                </c:pt>
                <c:pt idx="11">
                  <c:v>3389.700000</c:v>
                </c:pt>
                <c:pt idx="12">
                  <c:v>4084.520000</c:v>
                </c:pt>
                <c:pt idx="13">
                  <c:v>4775.520000</c:v>
                </c:pt>
                <c:pt idx="14">
                  <c:v>5462.710000</c:v>
                </c:pt>
                <c:pt idx="15">
                  <c:v>6146.130000</c:v>
                </c:pt>
                <c:pt idx="16">
                  <c:v>6825.790000</c:v>
                </c:pt>
                <c:pt idx="17">
                  <c:v>7501.710000</c:v>
                </c:pt>
                <c:pt idx="18">
                  <c:v>8173.910000</c:v>
                </c:pt>
                <c:pt idx="19">
                  <c:v>8842.420000</c:v>
                </c:pt>
                <c:pt idx="20">
                  <c:v>9507.250000</c:v>
                </c:pt>
                <c:pt idx="21">
                  <c:v>10168.420000</c:v>
                </c:pt>
                <c:pt idx="22">
                  <c:v>10825.960000</c:v>
                </c:pt>
                <c:pt idx="23">
                  <c:v>11479.870000</c:v>
                </c:pt>
                <c:pt idx="24">
                  <c:v>12130.200000</c:v>
                </c:pt>
                <c:pt idx="25">
                  <c:v>12776.940000</c:v>
                </c:pt>
                <c:pt idx="26">
                  <c:v>13420.130000</c:v>
                </c:pt>
                <c:pt idx="27">
                  <c:v>14059.780000</c:v>
                </c:pt>
                <c:pt idx="28">
                  <c:v>14695.920000</c:v>
                </c:pt>
                <c:pt idx="29">
                  <c:v>15328.550000</c:v>
                </c:pt>
              </c:numCache>
            </c:numRef>
          </c:val>
          <c:shape val="box"/>
        </c:ser>
        <c:gapWidth val="150"/>
        <c:gapDepth val="150"/>
        <c:shape val="box"/>
        <c:axId val="2094734552"/>
        <c:axId val="2094734553"/>
        <c:axId val="2094734554"/>
      </c:bar3D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noFill/>
            <a:prstDash val="solid"/>
            <a:miter lim="800000"/>
          </a:ln>
        </c:spPr>
        <c:txPr>
          <a:bodyPr rot="0"/>
          <a:lstStyle/>
          <a:p>
            <a:pPr>
              <a:defRPr b="0" i="0" strike="noStrike" sz="900" u="none">
                <a:solidFill>
                  <a:srgbClr val="595959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800000"/>
          </a:ln>
        </c:spPr>
        <c:txPr>
          <a:bodyPr rot="0"/>
          <a:lstStyle/>
          <a:p>
            <a:pPr>
              <a:defRPr b="0" i="0" strike="noStrike" sz="900" u="none">
                <a:solidFill>
                  <a:srgbClr val="595959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6000"/>
        <c:minorUnit val="3000"/>
      </c:valAx>
      <c:serAx>
        <c:axId val="2094734554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ln w="12700" cap="flat">
            <a:noFill/>
            <a:prstDash val="solid"/>
            <a:miter lim="800000"/>
          </a:ln>
        </c:spPr>
        <c:crossAx val="2094734553"/>
        <c:crosses val="autoZero"/>
        <c:tickLblSkip val="1"/>
      </c:serAx>
      <c:spPr>
        <a:solidFill>
          <a:srgbClr val="FFFFFF"/>
        </a:solidFill>
        <a:ln w="12700" cap="flat">
          <a:noFill/>
          <a:miter lim="400000"/>
        </a:ln>
        <a:effectLst/>
      </c:spPr>
    </c:plotArea>
    <c:plotVisOnly val="1"/>
    <c:dispBlanksAs val="gap"/>
  </c:chart>
  <c:spPr>
    <a:noFill/>
    <a:ln w="12700" cap="flat">
      <a:solidFill>
        <a:srgbClr val="D9D9D9"/>
      </a:solidFill>
      <a:prstDash val="solid"/>
      <a:round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3A3A3A"/>
                </a:solidFill>
                <a:latin typeface="Calibri"/>
              </a:defRPr>
            </a:pPr>
            <a:r>
              <a:rPr b="0" i="0" strike="noStrike" sz="1400" u="none">
                <a:solidFill>
                  <a:srgbClr val="3A3A3A"/>
                </a:solidFill>
                <a:latin typeface="Calibri"/>
              </a:rPr>
              <a:t>Podaci o električnoj energiji</a:t>
            </a:r>
          </a:p>
        </c:rich>
      </c:tx>
      <c:layout>
        <c:manualLayout>
          <c:xMode val="edge"/>
          <c:yMode val="edge"/>
          <c:x val="0.405511"/>
          <c:y val="0"/>
          <c:w val="0.188978"/>
          <c:h val="0.11418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16422"/>
          <c:y val="0.114185"/>
          <c:w val="0.943358"/>
          <c:h val="0.736746"/>
        </c:manualLayout>
      </c:layout>
      <c:lineChart>
        <c:grouping val="standard"/>
        <c:varyColors val="0"/>
        <c:ser>
          <c:idx val="0"/>
          <c:order val="0"/>
          <c:tx>
            <c:v>Proizvodnja</c:v>
          </c:tx>
          <c:spPr>
            <a:noFill/>
            <a:ln w="2857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  <c:size val="4"/>
            <c:spPr>
              <a:noFill/>
              <a:ln w="28575" cap="rnd">
                <a:solidFill>
                  <a:schemeClr val="accent4"/>
                </a:solidFill>
                <a:prstDash val="solid"/>
                <a:round/>
              </a:ln>
              <a:effectLst/>
            </c:spPr>
          </c:marker>
          <c:dLbls>
            <c:numFmt formatCode="0&quot; &quot;&quot;kWh&quot;" sourceLinked="0"/>
            <c:txPr>
              <a:bodyPr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'Data'!$A$41:$A$52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'Data'!$B$41:$B$52</c:f>
              <c:numCache>
                <c:ptCount val="12"/>
                <c:pt idx="0">
                  <c:v>287.527500</c:v>
                </c:pt>
                <c:pt idx="1">
                  <c:v>364.806000</c:v>
                </c:pt>
                <c:pt idx="2">
                  <c:v>590.382000</c:v>
                </c:pt>
                <c:pt idx="3">
                  <c:v>696.384000</c:v>
                </c:pt>
                <c:pt idx="4">
                  <c:v>782.262000</c:v>
                </c:pt>
                <c:pt idx="5">
                  <c:v>808.411500</c:v>
                </c:pt>
                <c:pt idx="6">
                  <c:v>882.940500</c:v>
                </c:pt>
                <c:pt idx="7">
                  <c:v>811.336500</c:v>
                </c:pt>
                <c:pt idx="8">
                  <c:v>646.717500</c:v>
                </c:pt>
                <c:pt idx="9">
                  <c:v>526.090500</c:v>
                </c:pt>
                <c:pt idx="10">
                  <c:v>346.905000</c:v>
                </c:pt>
                <c:pt idx="11">
                  <c:v>247.221000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D9D9D9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900" u="none">
                <a:solidFill>
                  <a:srgbClr val="595959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round/>
          </a:ln>
        </c:spPr>
        <c:txPr>
          <a:bodyPr rot="0"/>
          <a:lstStyle/>
          <a:p>
            <a:pPr>
              <a:defRPr b="0" i="0" strike="noStrike" sz="900" u="none">
                <a:solidFill>
                  <a:srgbClr val="595959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225"/>
        <c:minorUnit val="1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b"/>
      <c:layout>
        <c:manualLayout>
          <c:xMode val="edge"/>
          <c:yMode val="edge"/>
          <c:x val="0.461113"/>
          <c:y val="0.944479"/>
          <c:w val="0.0858729"/>
          <c:h val="0.05552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900" u="non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noFill/>
    <a:ln w="12700" cap="flat">
      <a:solidFill>
        <a:srgbClr val="D9D9D9"/>
      </a:solidFill>
      <a:prstDash val="solid"/>
      <a:round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Relationship Id="rId3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9</xdr:col>
      <xdr:colOff>0</xdr:colOff>
      <xdr:row>0</xdr:row>
      <xdr:rowOff>0</xdr:rowOff>
    </xdr:from>
    <xdr:to>
      <xdr:col>11</xdr:col>
      <xdr:colOff>511206</xdr:colOff>
      <xdr:row>0</xdr:row>
      <xdr:rowOff>493204</xdr:rowOff>
    </xdr:to>
    <xdr:pic>
      <xdr:nvPicPr>
        <xdr:cNvPr id="2" name="Image 3" descr="Image 3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2560300" y="0"/>
          <a:ext cx="2797207" cy="493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0</xdr:colOff>
      <xdr:row>36</xdr:row>
      <xdr:rowOff>4447</xdr:rowOff>
    </xdr:from>
    <xdr:to>
      <xdr:col>11</xdr:col>
      <xdr:colOff>511206</xdr:colOff>
      <xdr:row>36</xdr:row>
      <xdr:rowOff>497651</xdr:rowOff>
    </xdr:to>
    <xdr:pic>
      <xdr:nvPicPr>
        <xdr:cNvPr id="3" name="Image 4" descr="Image 4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2560300" y="9395462"/>
          <a:ext cx="2797207" cy="493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1028013</xdr:colOff>
      <xdr:row>54</xdr:row>
      <xdr:rowOff>94962</xdr:rowOff>
    </xdr:from>
    <xdr:to>
      <xdr:col>8</xdr:col>
      <xdr:colOff>735525</xdr:colOff>
      <xdr:row>85</xdr:row>
      <xdr:rowOff>105507</xdr:rowOff>
    </xdr:to>
    <xdr:graphicFrame>
      <xdr:nvGraphicFramePr>
        <xdr:cNvPr id="4" name="Chart 1"/>
        <xdr:cNvGraphicFramePr/>
      </xdr:nvGraphicFramePr>
      <xdr:xfrm>
        <a:off x="5587313" y="13410277"/>
        <a:ext cx="6565513" cy="571792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2</xdr:col>
      <xdr:colOff>481330</xdr:colOff>
      <xdr:row>37</xdr:row>
      <xdr:rowOff>33125</xdr:rowOff>
    </xdr:from>
    <xdr:to>
      <xdr:col>11</xdr:col>
      <xdr:colOff>780301</xdr:colOff>
      <xdr:row>50</xdr:row>
      <xdr:rowOff>80341</xdr:rowOff>
    </xdr:to>
    <xdr:graphicFrame>
      <xdr:nvGraphicFramePr>
        <xdr:cNvPr id="5" name="Chart 2"/>
        <xdr:cNvGraphicFramePr/>
      </xdr:nvGraphicFramePr>
      <xdr:xfrm>
        <a:off x="5040630" y="9995640"/>
        <a:ext cx="10585972" cy="2660877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87"/>
  <sheetViews>
    <sheetView workbookViewId="0" showGridLines="0" defaultGridColor="1"/>
  </sheetViews>
  <sheetFormatPr defaultColWidth="10.8333" defaultRowHeight="14.4" customHeight="1" outlineLevelRow="0" outlineLevelCol="0"/>
  <cols>
    <col min="1" max="1" width="44.8516" style="1" customWidth="1"/>
    <col min="2" max="12" width="15" style="1" customWidth="1"/>
    <col min="13" max="18" width="10.8516" style="1" customWidth="1"/>
    <col min="19" max="16384" width="10.8516" style="1" customWidth="1"/>
  </cols>
  <sheetData>
    <row r="1" ht="4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5"/>
    </row>
    <row r="2" ht="45.6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</row>
    <row r="3" ht="14.4" customHeight="1">
      <c r="A3" t="s" s="9">
        <v>1</v>
      </c>
      <c r="B3" s="10"/>
      <c r="C3" s="11"/>
      <c r="D3" s="7"/>
      <c r="E3" s="7"/>
      <c r="F3" t="s" s="12">
        <v>2</v>
      </c>
      <c r="G3" t="s" s="13">
        <v>3</v>
      </c>
      <c r="H3" s="11"/>
      <c r="I3" s="7"/>
      <c r="J3" s="7"/>
      <c r="K3" s="7"/>
      <c r="L3" s="7"/>
      <c r="M3" s="7"/>
      <c r="N3" s="7"/>
      <c r="O3" s="7"/>
      <c r="P3" s="7"/>
      <c r="Q3" s="7"/>
      <c r="R3" s="8"/>
    </row>
    <row r="4" ht="14.4" customHeight="1">
      <c r="A4" t="s" s="9">
        <v>4</v>
      </c>
      <c r="B4" s="14"/>
      <c r="C4" s="15"/>
      <c r="D4" s="7"/>
      <c r="E4" s="7"/>
      <c r="F4" t="s" s="12">
        <v>5</v>
      </c>
      <c r="G4" t="s" s="16">
        <v>6</v>
      </c>
      <c r="H4" s="15"/>
      <c r="I4" s="7"/>
      <c r="J4" s="7"/>
      <c r="K4" s="7"/>
      <c r="L4" s="7"/>
      <c r="M4" s="7"/>
      <c r="N4" s="7"/>
      <c r="O4" s="7"/>
      <c r="P4" s="7"/>
      <c r="Q4" s="7"/>
      <c r="R4" s="8"/>
    </row>
    <row r="5" ht="50.4" customHeight="1">
      <c r="A5" s="17"/>
      <c r="B5" s="18"/>
      <c r="C5" s="18"/>
      <c r="D5" s="19"/>
      <c r="E5" s="20"/>
      <c r="F5" s="20"/>
      <c r="G5" s="21"/>
      <c r="H5" s="21"/>
      <c r="I5" s="20"/>
      <c r="J5" s="20"/>
      <c r="K5" s="20"/>
      <c r="L5" s="7"/>
      <c r="M5" s="7"/>
      <c r="N5" s="7"/>
      <c r="O5" s="7"/>
      <c r="P5" s="7"/>
      <c r="Q5" s="7"/>
      <c r="R5" s="8"/>
    </row>
    <row r="6" ht="21.6" customHeight="1">
      <c r="A6" t="s" s="22">
        <v>7</v>
      </c>
      <c r="B6" s="23"/>
      <c r="C6" s="24"/>
      <c r="D6" s="24"/>
      <c r="E6" s="24"/>
      <c r="F6" s="24"/>
      <c r="G6" s="24"/>
      <c r="H6" s="24"/>
      <c r="I6" s="24"/>
      <c r="J6" s="24"/>
      <c r="K6" s="25"/>
      <c r="L6" s="26"/>
      <c r="M6" s="7"/>
      <c r="N6" s="7"/>
      <c r="O6" s="7"/>
      <c r="P6" s="7"/>
      <c r="Q6" s="7"/>
      <c r="R6" s="8"/>
    </row>
    <row r="7" ht="23.4" customHeight="1">
      <c r="A7" s="27"/>
      <c r="B7" s="24"/>
      <c r="C7" s="28"/>
      <c r="D7" s="28"/>
      <c r="E7" s="28"/>
      <c r="F7" s="28"/>
      <c r="G7" s="28"/>
      <c r="H7" s="28"/>
      <c r="I7" s="24"/>
      <c r="J7" s="24"/>
      <c r="K7" s="24"/>
      <c r="L7" s="7"/>
      <c r="M7" s="7"/>
      <c r="N7" s="7"/>
      <c r="O7" s="7"/>
      <c r="P7" s="7"/>
      <c r="Q7" s="7"/>
      <c r="R7" s="8"/>
    </row>
    <row r="8" ht="15" customHeight="1">
      <c r="A8" t="s" s="29">
        <v>8</v>
      </c>
      <c r="B8" s="23"/>
      <c r="C8" s="24"/>
      <c r="D8" s="24"/>
      <c r="E8" s="24"/>
      <c r="F8" s="24"/>
      <c r="G8" s="24"/>
      <c r="H8" s="24"/>
      <c r="I8" s="24"/>
      <c r="J8" s="24"/>
      <c r="K8" s="25"/>
      <c r="L8" s="26"/>
      <c r="M8" s="7"/>
      <c r="N8" s="7"/>
      <c r="O8" s="7"/>
      <c r="P8" s="7"/>
      <c r="Q8" s="7"/>
      <c r="R8" s="8"/>
    </row>
    <row r="9" ht="14.4" customHeight="1">
      <c r="A9" s="30"/>
      <c r="B9" s="31">
        <v>1</v>
      </c>
      <c r="C9" s="32">
        <v>2</v>
      </c>
      <c r="D9" s="32">
        <v>3</v>
      </c>
      <c r="E9" s="32">
        <v>4</v>
      </c>
      <c r="F9" s="32">
        <v>5</v>
      </c>
      <c r="G9" s="32">
        <v>6</v>
      </c>
      <c r="H9" s="32">
        <v>7</v>
      </c>
      <c r="I9" s="32">
        <v>8</v>
      </c>
      <c r="J9" s="32">
        <v>9</v>
      </c>
      <c r="K9" s="33">
        <v>10</v>
      </c>
      <c r="L9" s="7"/>
      <c r="M9" s="7"/>
      <c r="N9" s="7"/>
      <c r="O9" s="7"/>
      <c r="P9" s="7"/>
      <c r="Q9" s="7"/>
      <c r="R9" s="8"/>
    </row>
    <row r="10" ht="14.4" customHeight="1">
      <c r="A10" t="s" s="34">
        <v>9</v>
      </c>
      <c r="B10" t="s" s="35">
        <v>10</v>
      </c>
      <c r="C10" t="s" s="36">
        <v>11</v>
      </c>
      <c r="D10" t="s" s="36">
        <v>11</v>
      </c>
      <c r="E10" t="s" s="36">
        <v>11</v>
      </c>
      <c r="F10" t="s" s="36">
        <v>11</v>
      </c>
      <c r="G10" t="s" s="36">
        <v>11</v>
      </c>
      <c r="H10" t="s" s="36">
        <v>11</v>
      </c>
      <c r="I10" t="s" s="36">
        <v>11</v>
      </c>
      <c r="J10" t="s" s="36">
        <v>11</v>
      </c>
      <c r="K10" t="s" s="37">
        <v>11</v>
      </c>
      <c r="L10" s="7"/>
      <c r="M10" s="7"/>
      <c r="N10" s="7"/>
      <c r="O10" s="7"/>
      <c r="P10" s="7"/>
      <c r="Q10" s="7"/>
      <c r="R10" s="8"/>
    </row>
    <row r="11" ht="14.4" customHeight="1">
      <c r="A11" t="s" s="34">
        <v>12</v>
      </c>
      <c r="B11" t="s" s="38">
        <v>13</v>
      </c>
      <c r="C11" t="s" s="39">
        <v>11</v>
      </c>
      <c r="D11" t="s" s="39">
        <v>11</v>
      </c>
      <c r="E11" t="s" s="39">
        <v>11</v>
      </c>
      <c r="F11" t="s" s="39">
        <v>11</v>
      </c>
      <c r="G11" t="s" s="39">
        <v>11</v>
      </c>
      <c r="H11" t="s" s="39">
        <v>11</v>
      </c>
      <c r="I11" t="s" s="39">
        <v>11</v>
      </c>
      <c r="J11" t="s" s="39">
        <v>11</v>
      </c>
      <c r="K11" t="s" s="40">
        <v>11</v>
      </c>
      <c r="L11" s="7"/>
      <c r="M11" s="7"/>
      <c r="N11" s="7"/>
      <c r="O11" s="7"/>
      <c r="P11" s="7"/>
      <c r="Q11" s="7"/>
      <c r="R11" s="8"/>
    </row>
    <row r="12" ht="14.4" customHeight="1">
      <c r="A12" t="s" s="34">
        <v>14</v>
      </c>
      <c r="B12" t="s" s="38">
        <v>15</v>
      </c>
      <c r="C12" t="s" s="39">
        <v>11</v>
      </c>
      <c r="D12" t="s" s="39">
        <v>11</v>
      </c>
      <c r="E12" t="s" s="39">
        <v>11</v>
      </c>
      <c r="F12" t="s" s="39">
        <v>11</v>
      </c>
      <c r="G12" t="s" s="39">
        <v>11</v>
      </c>
      <c r="H12" t="s" s="39">
        <v>11</v>
      </c>
      <c r="I12" t="s" s="39">
        <v>11</v>
      </c>
      <c r="J12" t="s" s="39">
        <v>11</v>
      </c>
      <c r="K12" t="s" s="40">
        <v>11</v>
      </c>
      <c r="L12" s="7"/>
      <c r="M12" s="7"/>
      <c r="N12" s="7"/>
      <c r="O12" s="7"/>
      <c r="P12" s="7"/>
      <c r="Q12" s="7"/>
      <c r="R12" s="8"/>
    </row>
    <row r="13" ht="15" customHeight="1">
      <c r="A13" s="41"/>
      <c r="B13" s="42"/>
      <c r="C13" s="42"/>
      <c r="D13" s="43"/>
      <c r="E13" s="43"/>
      <c r="F13" s="44"/>
      <c r="G13" s="44"/>
      <c r="H13" s="44"/>
      <c r="I13" s="20"/>
      <c r="J13" s="7"/>
      <c r="K13" s="7"/>
      <c r="L13" s="7"/>
      <c r="M13" s="7"/>
      <c r="N13" s="7"/>
      <c r="O13" s="7"/>
      <c r="P13" s="7"/>
      <c r="Q13" s="7"/>
      <c r="R13" s="8"/>
    </row>
    <row r="14" ht="15" customHeight="1">
      <c r="A14" t="s" s="45">
        <v>16</v>
      </c>
      <c r="B14" s="23"/>
      <c r="C14" s="25"/>
      <c r="D14" s="46"/>
      <c r="E14" s="47"/>
      <c r="F14" t="s" s="29">
        <v>17</v>
      </c>
      <c r="G14" s="23"/>
      <c r="H14" s="24"/>
      <c r="I14" s="25"/>
      <c r="J14" s="26"/>
      <c r="K14" s="7"/>
      <c r="L14" s="7"/>
      <c r="M14" s="7"/>
      <c r="N14" s="7"/>
      <c r="O14" s="7"/>
      <c r="P14" s="7"/>
      <c r="Q14" s="7"/>
      <c r="R14" s="8"/>
    </row>
    <row r="15" ht="14.05" customHeight="1">
      <c r="A15" t="s" s="48">
        <v>18</v>
      </c>
      <c r="B15" t="s" s="49">
        <v>19</v>
      </c>
      <c r="C15" s="50"/>
      <c r="D15" s="51"/>
      <c r="E15" s="52"/>
      <c r="F15" t="s" s="53">
        <v>20</v>
      </c>
      <c r="G15" s="54"/>
      <c r="H15" t="s" s="49">
        <v>21</v>
      </c>
      <c r="I15" s="50"/>
      <c r="J15" t="s" s="55">
        <v>22</v>
      </c>
      <c r="K15" s="7"/>
      <c r="L15" s="7"/>
      <c r="M15" s="7"/>
      <c r="N15" s="7"/>
      <c r="O15" s="7"/>
      <c r="P15" s="7"/>
      <c r="Q15" s="7"/>
      <c r="R15" s="8"/>
    </row>
    <row r="16" ht="15.6" customHeight="1">
      <c r="A16" t="s" s="56">
        <v>23</v>
      </c>
      <c r="B16" t="s" s="16">
        <v>24</v>
      </c>
      <c r="C16" s="15"/>
      <c r="D16" s="57"/>
      <c r="E16" s="58"/>
      <c r="F16" t="s" s="59">
        <v>25</v>
      </c>
      <c r="G16" s="7"/>
      <c r="H16" t="s" s="16">
        <v>26</v>
      </c>
      <c r="I16" s="15"/>
      <c r="J16" s="7"/>
      <c r="K16" s="7"/>
      <c r="L16" s="7"/>
      <c r="M16" s="7"/>
      <c r="N16" s="7"/>
      <c r="O16" s="7"/>
      <c r="P16" s="7"/>
      <c r="Q16" s="7"/>
      <c r="R16" s="8"/>
    </row>
    <row r="17" ht="15.6" customHeight="1">
      <c r="A17" s="60"/>
      <c r="B17" s="61"/>
      <c r="C17" s="61"/>
      <c r="D17" s="57"/>
      <c r="E17" s="58"/>
      <c r="F17" t="s" s="59">
        <v>27</v>
      </c>
      <c r="G17" s="7"/>
      <c r="H17" t="s" s="16">
        <v>28</v>
      </c>
      <c r="I17" s="15"/>
      <c r="J17" s="7"/>
      <c r="K17" s="7"/>
      <c r="L17" s="7"/>
      <c r="M17" s="7"/>
      <c r="N17" s="7"/>
      <c r="O17" s="7"/>
      <c r="P17" s="7"/>
      <c r="Q17" s="7"/>
      <c r="R17" s="8"/>
    </row>
    <row r="18" ht="45.6" customHeight="1">
      <c r="A18" s="62"/>
      <c r="B18" s="20"/>
      <c r="C18" s="20"/>
      <c r="D18" s="20"/>
      <c r="E18" s="20"/>
      <c r="F18" s="20"/>
      <c r="G18" s="20"/>
      <c r="H18" s="21"/>
      <c r="I18" s="21"/>
      <c r="J18" s="63"/>
      <c r="K18" s="63"/>
      <c r="L18" s="7"/>
      <c r="M18" s="7"/>
      <c r="N18" s="7"/>
      <c r="O18" s="7"/>
      <c r="P18" s="7"/>
      <c r="Q18" s="7"/>
      <c r="R18" s="8"/>
    </row>
    <row r="19" ht="21.6" customHeight="1">
      <c r="A19" t="s" s="22">
        <v>29</v>
      </c>
      <c r="B19" s="23"/>
      <c r="C19" s="24"/>
      <c r="D19" s="24"/>
      <c r="E19" s="24"/>
      <c r="F19" s="24"/>
      <c r="G19" s="24"/>
      <c r="H19" s="24"/>
      <c r="I19" s="24"/>
      <c r="J19" s="24"/>
      <c r="K19" s="25"/>
      <c r="L19" s="64"/>
      <c r="M19" s="65"/>
      <c r="N19" s="65"/>
      <c r="O19" s="65"/>
      <c r="P19" s="65"/>
      <c r="Q19" s="65"/>
      <c r="R19" s="66"/>
    </row>
    <row r="20" ht="14.4" customHeight="1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7"/>
      <c r="M20" s="7"/>
      <c r="N20" s="7"/>
      <c r="O20" s="7"/>
      <c r="P20" s="7"/>
      <c r="Q20" s="7"/>
      <c r="R20" s="8"/>
    </row>
    <row r="21" ht="14.4" customHeight="1">
      <c r="A21" t="s" s="9">
        <v>30</v>
      </c>
      <c r="B21" s="7"/>
      <c r="C21" t="s" s="13">
        <v>31</v>
      </c>
      <c r="D21" s="11"/>
      <c r="E21" t="s" s="69">
        <v>32</v>
      </c>
      <c r="F21" s="7"/>
      <c r="G21" s="7"/>
      <c r="H21" s="7"/>
      <c r="I21" t="s" s="13">
        <v>33</v>
      </c>
      <c r="J21" s="11"/>
      <c r="K21" s="7"/>
      <c r="L21" s="7"/>
      <c r="M21" s="7"/>
      <c r="N21" s="7"/>
      <c r="O21" s="7"/>
      <c r="P21" s="7"/>
      <c r="Q21" s="7"/>
      <c r="R21" s="8"/>
    </row>
    <row r="22" ht="14.4" customHeight="1">
      <c r="A22" t="s" s="9">
        <v>34</v>
      </c>
      <c r="B22" s="7"/>
      <c r="C22" t="s" s="16">
        <v>35</v>
      </c>
      <c r="D22" s="15"/>
      <c r="E22" t="s" s="12">
        <v>36</v>
      </c>
      <c r="F22" s="7"/>
      <c r="G22" s="7"/>
      <c r="H22" s="7"/>
      <c r="I22" t="s" s="16">
        <v>37</v>
      </c>
      <c r="J22" s="15"/>
      <c r="K22" s="7"/>
      <c r="L22" s="7"/>
      <c r="M22" s="7"/>
      <c r="N22" s="7"/>
      <c r="O22" s="7"/>
      <c r="P22" s="7"/>
      <c r="Q22" s="7"/>
      <c r="R22" s="8"/>
    </row>
    <row r="23" ht="14.4" customHeight="1">
      <c r="A23" t="s" s="9">
        <v>38</v>
      </c>
      <c r="B23" s="7"/>
      <c r="C23" t="s" s="16">
        <v>39</v>
      </c>
      <c r="D23" s="15"/>
      <c r="E23" t="s" s="12">
        <v>40</v>
      </c>
      <c r="F23" s="7"/>
      <c r="G23" s="7"/>
      <c r="H23" s="7"/>
      <c r="I23" t="s" s="16">
        <v>41</v>
      </c>
      <c r="J23" s="15"/>
      <c r="K23" s="7"/>
      <c r="L23" s="7"/>
      <c r="M23" s="7"/>
      <c r="N23" s="7"/>
      <c r="O23" s="7"/>
      <c r="P23" s="7"/>
      <c r="Q23" s="7"/>
      <c r="R23" s="8"/>
    </row>
    <row r="24" ht="14.4" customHeight="1">
      <c r="A24" t="s" s="9">
        <v>42</v>
      </c>
      <c r="B24" s="7"/>
      <c r="C24" t="s" s="16">
        <v>43</v>
      </c>
      <c r="D24" s="15"/>
      <c r="E24" t="s" s="12">
        <v>44</v>
      </c>
      <c r="F24" s="7"/>
      <c r="G24" s="7"/>
      <c r="H24" s="7"/>
      <c r="I24" t="s" s="16">
        <v>45</v>
      </c>
      <c r="J24" s="15"/>
      <c r="K24" s="7"/>
      <c r="L24" s="7"/>
      <c r="M24" s="7"/>
      <c r="N24" s="7"/>
      <c r="O24" s="7"/>
      <c r="P24" s="7"/>
      <c r="Q24" s="7"/>
      <c r="R24" s="8"/>
    </row>
    <row r="25" ht="14.4" customHeight="1">
      <c r="A25" t="s" s="9">
        <v>46</v>
      </c>
      <c r="B25" s="7"/>
      <c r="C25" t="s" s="16">
        <v>47</v>
      </c>
      <c r="D25" s="15"/>
      <c r="E25" t="s" s="12">
        <v>48</v>
      </c>
      <c r="F25" s="7"/>
      <c r="G25" s="7"/>
      <c r="H25" s="7"/>
      <c r="I25" t="s" s="16">
        <v>49</v>
      </c>
      <c r="J25" s="15"/>
      <c r="K25" s="7"/>
      <c r="L25" s="7"/>
      <c r="M25" s="7"/>
      <c r="N25" s="7"/>
      <c r="O25" s="7"/>
      <c r="P25" s="7"/>
      <c r="Q25" s="7"/>
      <c r="R25" s="8"/>
    </row>
    <row r="26" ht="14.4" customHeight="1">
      <c r="A26" t="s" s="9">
        <v>50</v>
      </c>
      <c r="B26" s="7"/>
      <c r="C26" t="s" s="16">
        <v>51</v>
      </c>
      <c r="D26" s="15"/>
      <c r="E26" s="70"/>
      <c r="F26" s="71"/>
      <c r="G26" s="7"/>
      <c r="H26" s="7"/>
      <c r="I26" s="72"/>
      <c r="J26" s="72"/>
      <c r="K26" s="7"/>
      <c r="L26" s="7"/>
      <c r="M26" s="7"/>
      <c r="N26" s="7"/>
      <c r="O26" s="7"/>
      <c r="P26" s="7"/>
      <c r="Q26" s="7"/>
      <c r="R26" s="8"/>
    </row>
    <row r="27" ht="27" customHeight="1">
      <c r="A27" s="73"/>
      <c r="B27" s="42"/>
      <c r="C27" s="74"/>
      <c r="D27" s="75"/>
      <c r="E27" s="76"/>
      <c r="F27" s="77"/>
      <c r="G27" s="20"/>
      <c r="H27" s="20"/>
      <c r="I27" s="20"/>
      <c r="J27" s="20"/>
      <c r="K27" s="20"/>
      <c r="L27" s="20"/>
      <c r="M27" s="7"/>
      <c r="N27" s="7"/>
      <c r="O27" s="7"/>
      <c r="P27" s="7"/>
      <c r="Q27" s="7"/>
      <c r="R27" s="8"/>
    </row>
    <row r="28" ht="34.8" customHeight="1">
      <c r="A28" t="s" s="78">
        <v>52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26"/>
      <c r="N28" s="7"/>
      <c r="O28" s="7"/>
      <c r="P28" s="7"/>
      <c r="Q28" s="7"/>
      <c r="R28" s="8"/>
    </row>
    <row r="29" ht="14.4" customHeight="1">
      <c r="A29" s="30"/>
      <c r="B29" s="54"/>
      <c r="C29" s="31">
        <v>1</v>
      </c>
      <c r="D29" s="32">
        <v>2</v>
      </c>
      <c r="E29" s="32">
        <v>3</v>
      </c>
      <c r="F29" s="32">
        <v>4</v>
      </c>
      <c r="G29" s="32">
        <v>5</v>
      </c>
      <c r="H29" s="32">
        <v>6</v>
      </c>
      <c r="I29" s="32">
        <v>7</v>
      </c>
      <c r="J29" s="32">
        <v>8</v>
      </c>
      <c r="K29" s="32">
        <v>9</v>
      </c>
      <c r="L29" s="33">
        <v>10</v>
      </c>
      <c r="M29" s="7"/>
      <c r="N29" s="7"/>
      <c r="O29" s="7"/>
      <c r="P29" s="7"/>
      <c r="Q29" s="7"/>
      <c r="R29" s="8"/>
    </row>
    <row r="30" ht="14.4" customHeight="1">
      <c r="A30" t="s" s="34">
        <v>53</v>
      </c>
      <c r="B30" s="7"/>
      <c r="C30" t="s" s="35">
        <v>54</v>
      </c>
      <c r="D30" t="s" s="36">
        <v>11</v>
      </c>
      <c r="E30" t="s" s="36">
        <v>11</v>
      </c>
      <c r="F30" t="s" s="36">
        <v>11</v>
      </c>
      <c r="G30" t="s" s="36">
        <v>11</v>
      </c>
      <c r="H30" t="s" s="36">
        <v>11</v>
      </c>
      <c r="I30" t="s" s="36">
        <v>11</v>
      </c>
      <c r="J30" t="s" s="36">
        <v>11</v>
      </c>
      <c r="K30" t="s" s="36">
        <v>11</v>
      </c>
      <c r="L30" t="s" s="37">
        <v>11</v>
      </c>
      <c r="M30" s="7"/>
      <c r="N30" s="7"/>
      <c r="O30" s="7"/>
      <c r="P30" s="7"/>
      <c r="Q30" s="7"/>
      <c r="R30" s="8"/>
    </row>
    <row r="31" ht="14.4" customHeight="1">
      <c r="A31" t="s" s="34">
        <v>55</v>
      </c>
      <c r="B31" s="7"/>
      <c r="C31" t="s" s="38">
        <v>56</v>
      </c>
      <c r="D31" t="s" s="39">
        <v>11</v>
      </c>
      <c r="E31" t="s" s="39">
        <v>11</v>
      </c>
      <c r="F31" t="s" s="39">
        <v>11</v>
      </c>
      <c r="G31" t="s" s="39">
        <v>11</v>
      </c>
      <c r="H31" t="s" s="39">
        <v>11</v>
      </c>
      <c r="I31" t="s" s="39">
        <v>11</v>
      </c>
      <c r="J31" t="s" s="39">
        <v>11</v>
      </c>
      <c r="K31" t="s" s="39">
        <v>11</v>
      </c>
      <c r="L31" t="s" s="40">
        <v>11</v>
      </c>
      <c r="M31" s="7"/>
      <c r="N31" s="7"/>
      <c r="O31" s="7"/>
      <c r="P31" s="7"/>
      <c r="Q31" s="7"/>
      <c r="R31" s="8"/>
    </row>
    <row r="32" ht="14.4" customHeight="1">
      <c r="A32" t="s" s="34">
        <v>57</v>
      </c>
      <c r="B32" s="7"/>
      <c r="C32" t="s" s="38">
        <v>31</v>
      </c>
      <c r="D32" t="s" s="39">
        <v>11</v>
      </c>
      <c r="E32" t="s" s="39">
        <v>11</v>
      </c>
      <c r="F32" t="s" s="39">
        <v>11</v>
      </c>
      <c r="G32" t="s" s="39">
        <v>11</v>
      </c>
      <c r="H32" t="s" s="39">
        <v>11</v>
      </c>
      <c r="I32" t="s" s="39">
        <v>11</v>
      </c>
      <c r="J32" t="s" s="39">
        <v>11</v>
      </c>
      <c r="K32" t="s" s="39">
        <v>11</v>
      </c>
      <c r="L32" t="s" s="40">
        <v>11</v>
      </c>
      <c r="M32" s="7"/>
      <c r="N32" s="7"/>
      <c r="O32" s="7"/>
      <c r="P32" s="7"/>
      <c r="Q32" s="7"/>
      <c r="R32" s="8"/>
    </row>
    <row r="33" ht="14.4" customHeight="1">
      <c r="A33" t="s" s="34">
        <v>58</v>
      </c>
      <c r="B33" s="7"/>
      <c r="C33" t="s" s="38">
        <v>59</v>
      </c>
      <c r="D33" t="s" s="39">
        <v>11</v>
      </c>
      <c r="E33" t="s" s="39">
        <v>11</v>
      </c>
      <c r="F33" t="s" s="39">
        <v>11</v>
      </c>
      <c r="G33" t="s" s="39">
        <v>11</v>
      </c>
      <c r="H33" t="s" s="39">
        <v>11</v>
      </c>
      <c r="I33" t="s" s="39">
        <v>11</v>
      </c>
      <c r="J33" t="s" s="39">
        <v>11</v>
      </c>
      <c r="K33" t="s" s="39">
        <v>11</v>
      </c>
      <c r="L33" t="s" s="40">
        <v>11</v>
      </c>
      <c r="M33" s="7"/>
      <c r="N33" s="7"/>
      <c r="O33" s="7"/>
      <c r="P33" s="7"/>
      <c r="Q33" s="7"/>
      <c r="R33" s="8"/>
    </row>
    <row r="34" ht="14.4" customHeight="1">
      <c r="A34" t="s" s="34">
        <v>60</v>
      </c>
      <c r="B34" s="7"/>
      <c r="C34" t="s" s="38">
        <v>39</v>
      </c>
      <c r="D34" t="s" s="39">
        <v>11</v>
      </c>
      <c r="E34" t="s" s="39">
        <v>11</v>
      </c>
      <c r="F34" t="s" s="39">
        <v>11</v>
      </c>
      <c r="G34" t="s" s="39">
        <v>11</v>
      </c>
      <c r="H34" t="s" s="39">
        <v>11</v>
      </c>
      <c r="I34" t="s" s="39">
        <v>11</v>
      </c>
      <c r="J34" t="s" s="39">
        <v>11</v>
      </c>
      <c r="K34" t="s" s="39">
        <v>11</v>
      </c>
      <c r="L34" t="s" s="40">
        <v>11</v>
      </c>
      <c r="M34" s="7"/>
      <c r="N34" s="7"/>
      <c r="O34" s="7"/>
      <c r="P34" s="7"/>
      <c r="Q34" s="7"/>
      <c r="R34" s="8"/>
    </row>
    <row r="35" ht="14.4" customHeight="1">
      <c r="A35" t="s" s="34">
        <v>61</v>
      </c>
      <c r="B35" s="7"/>
      <c r="C35" t="s" s="38">
        <v>62</v>
      </c>
      <c r="D35" t="s" s="39">
        <v>11</v>
      </c>
      <c r="E35" t="s" s="39">
        <v>11</v>
      </c>
      <c r="F35" t="s" s="39">
        <v>11</v>
      </c>
      <c r="G35" t="s" s="39">
        <v>11</v>
      </c>
      <c r="H35" t="s" s="39">
        <v>11</v>
      </c>
      <c r="I35" t="s" s="39">
        <v>11</v>
      </c>
      <c r="J35" t="s" s="39">
        <v>11</v>
      </c>
      <c r="K35" t="s" s="39">
        <v>11</v>
      </c>
      <c r="L35" t="s" s="40">
        <v>11</v>
      </c>
      <c r="M35" s="7"/>
      <c r="N35" s="7"/>
      <c r="O35" s="7"/>
      <c r="P35" s="7"/>
      <c r="Q35" s="7"/>
      <c r="R35" s="8"/>
    </row>
    <row r="36" ht="46.2" customHeight="1">
      <c r="A36" s="79"/>
      <c r="B36" s="8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"/>
      <c r="N36" s="7"/>
      <c r="O36" s="7"/>
      <c r="P36" s="7"/>
      <c r="Q36" s="7"/>
      <c r="R36" s="8"/>
    </row>
    <row r="37" ht="45" customHeight="1">
      <c r="A37" t="s" s="81">
        <v>0</v>
      </c>
      <c r="B37" s="7"/>
      <c r="C37" s="7"/>
      <c r="D37" s="7"/>
      <c r="E37" s="7"/>
      <c r="F37" s="7"/>
      <c r="G37" s="7"/>
      <c r="H37" s="7"/>
      <c r="I37" s="7"/>
      <c r="J37" s="82"/>
      <c r="K37" s="7"/>
      <c r="L37" s="7"/>
      <c r="M37" s="7"/>
      <c r="N37" s="7"/>
      <c r="O37" s="7"/>
      <c r="P37" s="7"/>
      <c r="Q37" s="7"/>
      <c r="R37" s="8"/>
    </row>
    <row r="38" ht="32.4" customHeight="1">
      <c r="A38" s="83"/>
      <c r="B38" s="84"/>
      <c r="C38" s="85"/>
      <c r="D38" s="85"/>
      <c r="E38" s="7"/>
      <c r="F38" s="7"/>
      <c r="G38" s="7"/>
      <c r="H38" s="7"/>
      <c r="I38" s="7"/>
      <c r="J38" s="82"/>
      <c r="K38" s="82"/>
      <c r="L38" s="82"/>
      <c r="M38" s="7"/>
      <c r="N38" s="7"/>
      <c r="O38" s="7"/>
      <c r="P38" s="7"/>
      <c r="Q38" s="7"/>
      <c r="R38" s="8"/>
    </row>
    <row r="39" ht="15" customHeight="1">
      <c r="A39" t="s" s="45">
        <v>63</v>
      </c>
      <c r="B39" s="86"/>
      <c r="C39" s="87"/>
      <c r="D39" s="88"/>
      <c r="E39" s="88"/>
      <c r="F39" s="43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8"/>
    </row>
    <row r="40" ht="14.4" customHeight="1">
      <c r="A40" t="s" s="89">
        <v>64</v>
      </c>
      <c r="B40" t="s" s="90">
        <v>65</v>
      </c>
      <c r="C40" s="91"/>
      <c r="D40" s="91"/>
      <c r="E40" s="91"/>
      <c r="F40" s="7"/>
      <c r="G40" s="82"/>
      <c r="H40" s="82"/>
      <c r="I40" s="7"/>
      <c r="J40" s="7"/>
      <c r="K40" s="7"/>
      <c r="L40" s="7"/>
      <c r="M40" s="7"/>
      <c r="N40" s="7"/>
      <c r="O40" s="7"/>
      <c r="P40" s="7"/>
      <c r="Q40" s="7"/>
      <c r="R40" s="8"/>
    </row>
    <row r="41" ht="14.4" customHeight="1">
      <c r="A41" t="s" s="92">
        <v>66</v>
      </c>
      <c r="B41" s="93">
        <v>287.5275</v>
      </c>
      <c r="C41" s="94"/>
      <c r="D41" s="94"/>
      <c r="E41" s="9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2" ht="14.4" customHeight="1">
      <c r="A42" t="s" s="96">
        <v>67</v>
      </c>
      <c r="B42" s="97">
        <v>364.806</v>
      </c>
      <c r="C42" s="94"/>
      <c r="D42" s="94"/>
      <c r="E42" s="9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</row>
    <row r="43" ht="14.4" customHeight="1">
      <c r="A43" t="s" s="96">
        <v>68</v>
      </c>
      <c r="B43" s="98">
        <v>590.3819999999999</v>
      </c>
      <c r="C43" s="94"/>
      <c r="D43" s="94"/>
      <c r="E43" s="9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8"/>
    </row>
    <row r="44" ht="14.4" customHeight="1">
      <c r="A44" t="s" s="96">
        <v>69</v>
      </c>
      <c r="B44" s="98">
        <v>696.384</v>
      </c>
      <c r="C44" s="94"/>
      <c r="D44" s="94"/>
      <c r="E44" s="9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8"/>
    </row>
    <row r="45" ht="14.4" customHeight="1">
      <c r="A45" t="s" s="96">
        <v>70</v>
      </c>
      <c r="B45" s="98">
        <v>782.2619999999999</v>
      </c>
      <c r="C45" s="94"/>
      <c r="D45" s="94"/>
      <c r="E45" s="9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8"/>
    </row>
    <row r="46" ht="14.4" customHeight="1">
      <c r="A46" t="s" s="96">
        <v>71</v>
      </c>
      <c r="B46" s="98">
        <v>808.4115</v>
      </c>
      <c r="C46" s="94"/>
      <c r="D46" s="94"/>
      <c r="E46" s="9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8"/>
    </row>
    <row r="47" ht="14.4" customHeight="1">
      <c r="A47" t="s" s="96">
        <v>72</v>
      </c>
      <c r="B47" s="98">
        <v>882.9405</v>
      </c>
      <c r="C47" s="94"/>
      <c r="D47" s="94"/>
      <c r="E47" s="95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</row>
    <row r="48" ht="14.4" customHeight="1">
      <c r="A48" t="s" s="96">
        <v>73</v>
      </c>
      <c r="B48" s="98">
        <v>811.3365</v>
      </c>
      <c r="C48" s="94"/>
      <c r="D48" s="94"/>
      <c r="E48" s="95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</row>
    <row r="49" ht="14.4" customHeight="1">
      <c r="A49" t="s" s="96">
        <v>74</v>
      </c>
      <c r="B49" s="98">
        <v>646.7175</v>
      </c>
      <c r="C49" s="94"/>
      <c r="D49" s="94"/>
      <c r="E49" s="9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</row>
    <row r="50" ht="14.4" customHeight="1">
      <c r="A50" t="s" s="96">
        <v>75</v>
      </c>
      <c r="B50" s="98">
        <v>526.0905</v>
      </c>
      <c r="C50" s="94"/>
      <c r="D50" s="94"/>
      <c r="E50" s="9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8"/>
    </row>
    <row r="51" ht="14.4" customHeight="1">
      <c r="A51" t="s" s="96">
        <v>76</v>
      </c>
      <c r="B51" s="98">
        <v>346.905</v>
      </c>
      <c r="C51" s="94"/>
      <c r="D51" s="94"/>
      <c r="E51" s="9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</row>
    <row r="52" ht="14.4" customHeight="1">
      <c r="A52" t="s" s="99">
        <v>77</v>
      </c>
      <c r="B52" s="100">
        <v>247.221</v>
      </c>
      <c r="C52" s="94"/>
      <c r="D52" s="94"/>
      <c r="E52" s="9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</row>
    <row r="53" ht="14.4" customHeight="1">
      <c r="A53" t="s" s="92">
        <v>78</v>
      </c>
      <c r="B53" t="s" s="37">
        <v>79</v>
      </c>
      <c r="C53" s="7"/>
      <c r="D53" s="7"/>
      <c r="E53" t="s" s="59">
        <v>80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8"/>
    </row>
    <row r="54" ht="15" customHeight="1">
      <c r="A54" s="101"/>
      <c r="B54" s="102"/>
      <c r="C54" s="7"/>
      <c r="D54" s="7"/>
      <c r="E54" s="7"/>
      <c r="F54" s="7"/>
      <c r="G54" s="7"/>
      <c r="H54" s="7"/>
      <c r="I54" s="7"/>
      <c r="J54" s="20"/>
      <c r="K54" s="20"/>
      <c r="L54" s="20"/>
      <c r="M54" s="7"/>
      <c r="N54" s="7"/>
      <c r="O54" s="7"/>
      <c r="P54" s="7"/>
      <c r="Q54" s="7"/>
      <c r="R54" s="8"/>
    </row>
    <row r="55" ht="15" customHeight="1">
      <c r="A55" t="s" s="29">
        <v>81</v>
      </c>
      <c r="B55" s="86"/>
      <c r="C55" s="26"/>
      <c r="D55" s="7"/>
      <c r="E55" s="7"/>
      <c r="F55" s="7"/>
      <c r="G55" s="7"/>
      <c r="H55" s="7"/>
      <c r="I55" s="103"/>
      <c r="J55" t="s" s="104">
        <v>82</v>
      </c>
      <c r="K55" s="23"/>
      <c r="L55" s="25"/>
      <c r="M55" s="26"/>
      <c r="N55" s="7"/>
      <c r="O55" s="7"/>
      <c r="P55" s="7"/>
      <c r="Q55" s="7"/>
      <c r="R55" s="8"/>
    </row>
    <row r="56" ht="14.4" customHeight="1">
      <c r="A56" t="s" s="105">
        <v>83</v>
      </c>
      <c r="B56" t="s" s="106">
        <v>84</v>
      </c>
      <c r="C56" s="82"/>
      <c r="D56" s="82"/>
      <c r="E56" s="82"/>
      <c r="F56" s="82"/>
      <c r="G56" s="82"/>
      <c r="H56" s="82"/>
      <c r="I56" s="7"/>
      <c r="J56" s="107"/>
      <c r="K56" s="108"/>
      <c r="L56" s="108"/>
      <c r="M56" s="7"/>
      <c r="N56" s="7"/>
      <c r="O56" s="7"/>
      <c r="P56" s="7"/>
      <c r="Q56" s="7"/>
      <c r="R56" s="8"/>
    </row>
    <row r="57" ht="14.4" customHeight="1">
      <c r="A57" s="109">
        <v>2025</v>
      </c>
      <c r="B57" s="110">
        <v>-4511.66</v>
      </c>
      <c r="C57" s="7"/>
      <c r="D57" s="7"/>
      <c r="E57" s="7"/>
      <c r="F57" s="7"/>
      <c r="G57" s="7"/>
      <c r="H57" s="7"/>
      <c r="I57" s="7"/>
      <c r="J57" t="s" s="111">
        <v>85</v>
      </c>
      <c r="K57" s="7"/>
      <c r="L57" t="s" s="111">
        <v>86</v>
      </c>
      <c r="M57" s="7"/>
      <c r="N57" s="7"/>
      <c r="O57" s="7"/>
      <c r="P57" s="7"/>
      <c r="Q57" s="7"/>
      <c r="R57" s="8"/>
    </row>
    <row r="58" ht="14.4" customHeight="1">
      <c r="A58" s="112">
        <f>A57+1</f>
        <v>2026</v>
      </c>
      <c r="B58" s="113">
        <v>-3773.38</v>
      </c>
      <c r="C58" s="7"/>
      <c r="D58" s="7"/>
      <c r="E58" s="7"/>
      <c r="F58" s="7"/>
      <c r="G58" s="7"/>
      <c r="H58" s="7"/>
      <c r="I58" s="7"/>
      <c r="J58" t="s" s="111">
        <v>87</v>
      </c>
      <c r="K58" s="7"/>
      <c r="L58" t="s" s="111">
        <v>88</v>
      </c>
      <c r="M58" s="7"/>
      <c r="N58" s="7"/>
      <c r="O58" s="7"/>
      <c r="P58" s="7"/>
      <c r="Q58" s="7"/>
      <c r="R58" s="8"/>
    </row>
    <row r="59" ht="15" customHeight="1">
      <c r="A59" s="112">
        <f>A58+1</f>
        <v>2027</v>
      </c>
      <c r="B59" s="113">
        <v>-3039.16</v>
      </c>
      <c r="C59" s="7"/>
      <c r="D59" s="7"/>
      <c r="E59" s="7"/>
      <c r="F59" s="7"/>
      <c r="G59" s="7"/>
      <c r="H59" s="7"/>
      <c r="I59" s="7"/>
      <c r="J59" s="114"/>
      <c r="K59" s="114"/>
      <c r="L59" s="114"/>
      <c r="M59" s="7"/>
      <c r="N59" s="7"/>
      <c r="O59" s="7"/>
      <c r="P59" s="7"/>
      <c r="Q59" s="7"/>
      <c r="R59" s="8"/>
    </row>
    <row r="60" ht="15" customHeight="1">
      <c r="A60" s="112">
        <f>A59+1</f>
        <v>2028</v>
      </c>
      <c r="B60" s="113">
        <v>-2308.99</v>
      </c>
      <c r="C60" s="7"/>
      <c r="D60" s="7"/>
      <c r="E60" s="7"/>
      <c r="F60" s="7"/>
      <c r="G60" s="7"/>
      <c r="H60" s="7"/>
      <c r="I60" s="103"/>
      <c r="J60" t="s" s="115">
        <v>89</v>
      </c>
      <c r="K60" s="23"/>
      <c r="L60" s="25"/>
      <c r="M60" s="26"/>
      <c r="N60" s="7"/>
      <c r="O60" s="7"/>
      <c r="P60" s="7"/>
      <c r="Q60" s="7"/>
      <c r="R60" s="8"/>
    </row>
    <row r="61" ht="14.4" customHeight="1">
      <c r="A61" s="112">
        <f>A60+1</f>
        <v>2029</v>
      </c>
      <c r="B61" s="113">
        <v>-1582.83</v>
      </c>
      <c r="C61" s="7"/>
      <c r="D61" s="7"/>
      <c r="E61" s="7"/>
      <c r="F61" s="7"/>
      <c r="G61" s="7"/>
      <c r="H61" s="7"/>
      <c r="I61" s="7"/>
      <c r="J61" t="s" s="116">
        <v>90</v>
      </c>
      <c r="K61" s="54"/>
      <c r="L61" t="s" s="116">
        <v>91</v>
      </c>
      <c r="M61" s="7"/>
      <c r="N61" s="7"/>
      <c r="O61" s="7"/>
      <c r="P61" s="7"/>
      <c r="Q61" s="7"/>
      <c r="R61" s="8"/>
    </row>
    <row r="62" ht="14.4" customHeight="1">
      <c r="A62" s="112">
        <f>A61+1</f>
        <v>2030</v>
      </c>
      <c r="B62" s="113">
        <v>-860.66</v>
      </c>
      <c r="C62" s="7"/>
      <c r="D62" s="7"/>
      <c r="E62" s="7"/>
      <c r="F62" s="7"/>
      <c r="G62" s="7"/>
      <c r="H62" s="7"/>
      <c r="I62" s="7"/>
      <c r="J62" t="s" s="111">
        <v>21</v>
      </c>
      <c r="K62" s="7"/>
      <c r="L62" t="s" s="111">
        <v>59</v>
      </c>
      <c r="M62" s="7"/>
      <c r="N62" s="7"/>
      <c r="O62" s="7"/>
      <c r="P62" s="7"/>
      <c r="Q62" s="7"/>
      <c r="R62" s="8"/>
    </row>
    <row r="63" ht="15" customHeight="1">
      <c r="A63" s="112">
        <f>A62+1</f>
        <v>2031</v>
      </c>
      <c r="B63" s="113">
        <v>-142.46</v>
      </c>
      <c r="C63" s="7"/>
      <c r="D63" s="7"/>
      <c r="E63" s="7"/>
      <c r="F63" s="7"/>
      <c r="G63" s="7"/>
      <c r="H63" s="7"/>
      <c r="I63" s="7"/>
      <c r="J63" s="117"/>
      <c r="K63" s="117"/>
      <c r="L63" s="117"/>
      <c r="M63" s="7"/>
      <c r="N63" s="7"/>
      <c r="O63" s="7"/>
      <c r="P63" s="7"/>
      <c r="Q63" s="7"/>
      <c r="R63" s="8"/>
    </row>
    <row r="64" ht="15" customHeight="1">
      <c r="A64" s="112">
        <f>A63+1</f>
        <v>2032</v>
      </c>
      <c r="B64" s="113">
        <v>571.78</v>
      </c>
      <c r="C64" s="7"/>
      <c r="D64" s="7"/>
      <c r="E64" s="7"/>
      <c r="F64" s="7"/>
      <c r="G64" s="7"/>
      <c r="H64" s="7"/>
      <c r="I64" s="103"/>
      <c r="J64" t="s" s="115">
        <v>92</v>
      </c>
      <c r="K64" s="23"/>
      <c r="L64" s="25"/>
      <c r="M64" s="26"/>
      <c r="N64" s="7"/>
      <c r="O64" s="7"/>
      <c r="P64" s="7"/>
      <c r="Q64" s="7"/>
      <c r="R64" s="8"/>
    </row>
    <row r="65" ht="14.4" customHeight="1">
      <c r="A65" s="112">
        <f>A64+1</f>
        <v>2033</v>
      </c>
      <c r="B65" s="113">
        <v>1282.1</v>
      </c>
      <c r="C65" s="7"/>
      <c r="D65" s="7"/>
      <c r="E65" s="7"/>
      <c r="F65" s="7"/>
      <c r="G65" s="7"/>
      <c r="H65" s="7"/>
      <c r="I65" s="7"/>
      <c r="J65" t="s" s="116">
        <v>93</v>
      </c>
      <c r="K65" s="54"/>
      <c r="L65" t="s" s="116">
        <v>91</v>
      </c>
      <c r="M65" s="7"/>
      <c r="N65" s="7"/>
      <c r="O65" s="7"/>
      <c r="P65" s="7"/>
      <c r="Q65" s="7"/>
      <c r="R65" s="8"/>
    </row>
    <row r="66" ht="14.4" customHeight="1">
      <c r="A66" s="112">
        <f>A65+1</f>
        <v>2034</v>
      </c>
      <c r="B66" s="113">
        <v>1988.51</v>
      </c>
      <c r="C66" s="7"/>
      <c r="D66" s="7"/>
      <c r="E66" s="7"/>
      <c r="F66" s="7"/>
      <c r="G66" s="7"/>
      <c r="H66" s="7"/>
      <c r="I66" s="7"/>
      <c r="J66" s="118">
        <v>5</v>
      </c>
      <c r="K66" s="7"/>
      <c r="L66" s="119">
        <v>1</v>
      </c>
      <c r="M66" s="7"/>
      <c r="N66" s="7"/>
      <c r="O66" s="7"/>
      <c r="P66" s="7"/>
      <c r="Q66" s="7"/>
      <c r="R66" s="8"/>
    </row>
    <row r="67" ht="14.4" customHeight="1">
      <c r="A67" s="112">
        <f>A66+1</f>
        <v>2035</v>
      </c>
      <c r="B67" s="113">
        <v>2691.04</v>
      </c>
      <c r="C67" s="7"/>
      <c r="D67" s="7"/>
      <c r="E67" s="7"/>
      <c r="F67" s="7"/>
      <c r="G67" s="7"/>
      <c r="H67" s="7"/>
      <c r="I67" s="7"/>
      <c r="J67" s="118"/>
      <c r="K67" s="7"/>
      <c r="L67" s="120"/>
      <c r="M67" s="7"/>
      <c r="N67" s="7"/>
      <c r="O67" s="7"/>
      <c r="P67" s="7"/>
      <c r="Q67" s="7"/>
      <c r="R67" s="8"/>
    </row>
    <row r="68" ht="14.4" customHeight="1">
      <c r="A68" s="112">
        <f>A67+1</f>
        <v>2036</v>
      </c>
      <c r="B68" s="113">
        <v>3389.7</v>
      </c>
      <c r="C68" s="7"/>
      <c r="D68" s="7"/>
      <c r="E68" s="7"/>
      <c r="F68" s="7"/>
      <c r="G68" s="7"/>
      <c r="H68" s="7"/>
      <c r="I68" s="7"/>
      <c r="J68" s="121"/>
      <c r="K68" s="7"/>
      <c r="L68" s="120"/>
      <c r="M68" s="7"/>
      <c r="N68" s="7"/>
      <c r="O68" s="7"/>
      <c r="P68" s="7"/>
      <c r="Q68" s="7"/>
      <c r="R68" s="8"/>
    </row>
    <row r="69" ht="14.4" customHeight="1">
      <c r="A69" s="112">
        <f>A68+1</f>
        <v>2037</v>
      </c>
      <c r="B69" s="113">
        <v>4084.52</v>
      </c>
      <c r="C69" s="7"/>
      <c r="D69" s="7"/>
      <c r="E69" s="7"/>
      <c r="F69" s="7"/>
      <c r="G69" s="7"/>
      <c r="H69" s="7"/>
      <c r="I69" s="7"/>
      <c r="J69" s="121"/>
      <c r="K69" s="7"/>
      <c r="L69" s="120"/>
      <c r="M69" s="7"/>
      <c r="N69" s="7"/>
      <c r="O69" s="7"/>
      <c r="P69" s="7"/>
      <c r="Q69" s="7"/>
      <c r="R69" s="8"/>
    </row>
    <row r="70" ht="14.4" customHeight="1">
      <c r="A70" s="112">
        <f>A69+1</f>
        <v>2038</v>
      </c>
      <c r="B70" s="113">
        <v>4775.52</v>
      </c>
      <c r="C70" s="7"/>
      <c r="D70" s="7"/>
      <c r="E70" s="7"/>
      <c r="F70" s="7"/>
      <c r="G70" s="7"/>
      <c r="H70" s="7"/>
      <c r="I70" s="7"/>
      <c r="J70" s="121"/>
      <c r="K70" s="7"/>
      <c r="L70" s="122"/>
      <c r="M70" s="7"/>
      <c r="N70" s="7"/>
      <c r="O70" s="7"/>
      <c r="P70" s="7"/>
      <c r="Q70" s="7"/>
      <c r="R70" s="8"/>
    </row>
    <row r="71" ht="14.4" customHeight="1">
      <c r="A71" s="112">
        <f>A70+1</f>
        <v>2039</v>
      </c>
      <c r="B71" s="113">
        <v>5462.71</v>
      </c>
      <c r="C71" s="7"/>
      <c r="D71" s="7"/>
      <c r="E71" s="7"/>
      <c r="F71" s="7"/>
      <c r="G71" s="7"/>
      <c r="H71" s="7"/>
      <c r="I71" s="7"/>
      <c r="J71" s="120"/>
      <c r="K71" s="120"/>
      <c r="L71" s="123"/>
      <c r="M71" s="7"/>
      <c r="N71" s="7"/>
      <c r="O71" s="7"/>
      <c r="P71" s="7"/>
      <c r="Q71" s="7"/>
      <c r="R71" s="8"/>
    </row>
    <row r="72" ht="14.4" customHeight="1">
      <c r="A72" s="112">
        <f>A71+1</f>
        <v>2040</v>
      </c>
      <c r="B72" s="113">
        <v>6146.13</v>
      </c>
      <c r="C72" s="7"/>
      <c r="D72" s="7"/>
      <c r="E72" s="7"/>
      <c r="F72" s="7"/>
      <c r="G72" s="7"/>
      <c r="H72" s="7"/>
      <c r="I72" s="7"/>
      <c r="J72" t="s" s="124">
        <v>94</v>
      </c>
      <c r="K72" s="7"/>
      <c r="L72" s="7"/>
      <c r="M72" s="7"/>
      <c r="N72" s="7"/>
      <c r="O72" s="7"/>
      <c r="P72" s="7"/>
      <c r="Q72" s="7"/>
      <c r="R72" s="8"/>
    </row>
    <row r="73" ht="14.4" customHeight="1">
      <c r="A73" s="112">
        <f>A72+1</f>
        <v>2041</v>
      </c>
      <c r="B73" s="113">
        <v>6825.79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8"/>
    </row>
    <row r="74" ht="14.4" customHeight="1">
      <c r="A74" s="112">
        <f>A73+1</f>
        <v>2042</v>
      </c>
      <c r="B74" s="113">
        <v>7501.71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8"/>
    </row>
    <row r="75" ht="14.4" customHeight="1">
      <c r="A75" s="112">
        <f>A74+1</f>
        <v>2043</v>
      </c>
      <c r="B75" s="113">
        <v>8173.91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8"/>
    </row>
    <row r="76" ht="14.4" customHeight="1">
      <c r="A76" s="112">
        <f>A75+1</f>
        <v>2044</v>
      </c>
      <c r="B76" s="113">
        <v>8842.42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8"/>
    </row>
    <row r="77" ht="14.4" customHeight="1">
      <c r="A77" s="112">
        <f>A76+1</f>
        <v>2045</v>
      </c>
      <c r="B77" s="113">
        <v>9507.25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8"/>
    </row>
    <row r="78" ht="14.4" customHeight="1">
      <c r="A78" s="112">
        <f>A77+1</f>
        <v>2046</v>
      </c>
      <c r="B78" s="113">
        <v>10168.42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8"/>
    </row>
    <row r="79" ht="14.4" customHeight="1">
      <c r="A79" s="112">
        <f>A78+1</f>
        <v>2047</v>
      </c>
      <c r="B79" s="113">
        <v>10825.96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8"/>
    </row>
    <row r="80" ht="14.4" customHeight="1">
      <c r="A80" s="112">
        <f>A79+1</f>
        <v>2048</v>
      </c>
      <c r="B80" s="113">
        <v>11479.87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8"/>
    </row>
    <row r="81" ht="14.4" customHeight="1">
      <c r="A81" s="112">
        <f>A80+1</f>
        <v>2049</v>
      </c>
      <c r="B81" s="113">
        <v>12130.2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8"/>
    </row>
    <row r="82" ht="14.4" customHeight="1">
      <c r="A82" s="112">
        <f>A81+1</f>
        <v>2050</v>
      </c>
      <c r="B82" s="113">
        <v>12776.94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8"/>
    </row>
    <row r="83" ht="14.4" customHeight="1">
      <c r="A83" s="112">
        <f>A82+1</f>
        <v>2051</v>
      </c>
      <c r="B83" s="113">
        <v>13420.13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8"/>
    </row>
    <row r="84" ht="14.4" customHeight="1">
      <c r="A84" s="112">
        <f>A83+1</f>
        <v>2052</v>
      </c>
      <c r="B84" s="113">
        <v>14059.78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8"/>
    </row>
    <row r="85" ht="14.4" customHeight="1">
      <c r="A85" s="112">
        <f>A84+1</f>
        <v>2053</v>
      </c>
      <c r="B85" s="113">
        <v>14695.92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8"/>
    </row>
    <row r="86" ht="14.4" customHeight="1">
      <c r="A86" s="112">
        <f>A85+1</f>
        <v>2054</v>
      </c>
      <c r="B86" s="113">
        <v>15328.55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8"/>
    </row>
    <row r="87" ht="14.4" customHeight="1">
      <c r="A87" s="125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7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" right="0.23622" top="0.381818" bottom="0.748031" header="0.314961" footer="0.314961"/>
  <pageSetup firstPageNumber="1" fitToHeight="1" fitToWidth="1" scale="100" useFirstPageNumber="0" orientation="landscape" pageOrder="downThenOver"/>
  <headerFooter>
    <oddFooter>&amp;C&amp;"Calibri,Regular"&amp;12&amp;K305270solarlink.app | office@solarlink.app | +381 8033271&amp;R&amp;"Helvetica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